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code\Consensus\progressive report\"/>
    </mc:Choice>
  </mc:AlternateContent>
  <xr:revisionPtr revIDLastSave="0" documentId="13_ncr:1_{8B229D1F-E98B-49F4-9464-60A1DAA99B4A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ituation_1" sheetId="1" r:id="rId1"/>
    <sheet name="analysis" sheetId="5" r:id="rId2"/>
    <sheet name="buy anaysis" sheetId="7" r:id="rId3"/>
    <sheet name="overall summary" sheetId="6" r:id="rId4"/>
    <sheet name="situation_2" sheetId="2" r:id="rId5"/>
    <sheet name="situation_3" sheetId="3" r:id="rId6"/>
    <sheet name="situation_4" sheetId="4" r:id="rId7"/>
    <sheet name="s4 analysis" sheetId="10" r:id="rId8"/>
  </sheet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D174" i="7" l="1"/>
  <c r="DE174" i="7"/>
  <c r="DF174" i="7"/>
  <c r="DG174" i="7"/>
  <c r="DH174" i="7"/>
  <c r="DI174" i="7"/>
  <c r="DJ174" i="7"/>
  <c r="DK174" i="7"/>
  <c r="DL174" i="7"/>
  <c r="DM174" i="7"/>
  <c r="DN174" i="7"/>
  <c r="DO174" i="7"/>
  <c r="DP174" i="7"/>
  <c r="DQ174" i="7"/>
  <c r="DR174" i="7"/>
  <c r="DS174" i="7"/>
  <c r="DC174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D104" i="7"/>
  <c r="DE104" i="7"/>
  <c r="DF104" i="7"/>
  <c r="DG104" i="7"/>
  <c r="DH104" i="7"/>
  <c r="DI104" i="7"/>
  <c r="DJ104" i="7"/>
  <c r="DK104" i="7"/>
  <c r="DL104" i="7"/>
  <c r="DM104" i="7"/>
  <c r="DN104" i="7"/>
  <c r="DO104" i="7"/>
  <c r="DP104" i="7"/>
  <c r="DQ104" i="7"/>
  <c r="DR104" i="7"/>
  <c r="DS104" i="7"/>
  <c r="DD105" i="7"/>
  <c r="DE105" i="7"/>
  <c r="DF105" i="7"/>
  <c r="DG105" i="7"/>
  <c r="DH105" i="7"/>
  <c r="DI105" i="7"/>
  <c r="DJ105" i="7"/>
  <c r="DK105" i="7"/>
  <c r="DL105" i="7"/>
  <c r="DM105" i="7"/>
  <c r="DN105" i="7"/>
  <c r="DO105" i="7"/>
  <c r="DP105" i="7"/>
  <c r="DQ105" i="7"/>
  <c r="DR105" i="7"/>
  <c r="DS105" i="7"/>
  <c r="DD106" i="7"/>
  <c r="DE106" i="7"/>
  <c r="DF106" i="7"/>
  <c r="DG106" i="7"/>
  <c r="DH106" i="7"/>
  <c r="DI106" i="7"/>
  <c r="DJ106" i="7"/>
  <c r="DK106" i="7"/>
  <c r="DL106" i="7"/>
  <c r="DM106" i="7"/>
  <c r="DN106" i="7"/>
  <c r="DO106" i="7"/>
  <c r="DP106" i="7"/>
  <c r="DQ106" i="7"/>
  <c r="DR106" i="7"/>
  <c r="DS106" i="7"/>
  <c r="DD107" i="7"/>
  <c r="DE107" i="7"/>
  <c r="DF107" i="7"/>
  <c r="DG107" i="7"/>
  <c r="DH107" i="7"/>
  <c r="DI107" i="7"/>
  <c r="DJ107" i="7"/>
  <c r="DK107" i="7"/>
  <c r="DL107" i="7"/>
  <c r="DM107" i="7"/>
  <c r="DN107" i="7"/>
  <c r="DO107" i="7"/>
  <c r="DP107" i="7"/>
  <c r="DQ107" i="7"/>
  <c r="DR107" i="7"/>
  <c r="DS107" i="7"/>
  <c r="DD108" i="7"/>
  <c r="DE108" i="7"/>
  <c r="DF108" i="7"/>
  <c r="DG108" i="7"/>
  <c r="DH108" i="7"/>
  <c r="DI108" i="7"/>
  <c r="DJ108" i="7"/>
  <c r="DK108" i="7"/>
  <c r="DL108" i="7"/>
  <c r="DM108" i="7"/>
  <c r="DN108" i="7"/>
  <c r="DO108" i="7"/>
  <c r="DP108" i="7"/>
  <c r="DQ108" i="7"/>
  <c r="DR108" i="7"/>
  <c r="DS108" i="7"/>
  <c r="DD109" i="7"/>
  <c r="DE109" i="7"/>
  <c r="DF109" i="7"/>
  <c r="DG109" i="7"/>
  <c r="DH109" i="7"/>
  <c r="DI109" i="7"/>
  <c r="DJ109" i="7"/>
  <c r="DK109" i="7"/>
  <c r="DL109" i="7"/>
  <c r="DM109" i="7"/>
  <c r="DN109" i="7"/>
  <c r="DO109" i="7"/>
  <c r="DP109" i="7"/>
  <c r="DQ109" i="7"/>
  <c r="DR109" i="7"/>
  <c r="DS109" i="7"/>
  <c r="DD110" i="7"/>
  <c r="DE110" i="7"/>
  <c r="DF110" i="7"/>
  <c r="DG110" i="7"/>
  <c r="DH110" i="7"/>
  <c r="DI110" i="7"/>
  <c r="DJ110" i="7"/>
  <c r="DK110" i="7"/>
  <c r="DL110" i="7"/>
  <c r="DM110" i="7"/>
  <c r="DN110" i="7"/>
  <c r="DO110" i="7"/>
  <c r="DP110" i="7"/>
  <c r="DQ110" i="7"/>
  <c r="DR110" i="7"/>
  <c r="DS110" i="7"/>
  <c r="DD111" i="7"/>
  <c r="DE111" i="7"/>
  <c r="DF111" i="7"/>
  <c r="DG111" i="7"/>
  <c r="DH111" i="7"/>
  <c r="DI111" i="7"/>
  <c r="DJ111" i="7"/>
  <c r="DK111" i="7"/>
  <c r="DL111" i="7"/>
  <c r="DM111" i="7"/>
  <c r="DN111" i="7"/>
  <c r="DO111" i="7"/>
  <c r="DP111" i="7"/>
  <c r="DQ111" i="7"/>
  <c r="DR111" i="7"/>
  <c r="DS111" i="7"/>
  <c r="DD112" i="7"/>
  <c r="DE112" i="7"/>
  <c r="DF112" i="7"/>
  <c r="DG112" i="7"/>
  <c r="DH112" i="7"/>
  <c r="DI112" i="7"/>
  <c r="DJ112" i="7"/>
  <c r="DK112" i="7"/>
  <c r="DL112" i="7"/>
  <c r="DM112" i="7"/>
  <c r="DN112" i="7"/>
  <c r="DO112" i="7"/>
  <c r="DP112" i="7"/>
  <c r="DQ112" i="7"/>
  <c r="DR112" i="7"/>
  <c r="DS112" i="7"/>
  <c r="DD113" i="7"/>
  <c r="DE113" i="7"/>
  <c r="DF113" i="7"/>
  <c r="DG113" i="7"/>
  <c r="DH113" i="7"/>
  <c r="DI113" i="7"/>
  <c r="DJ113" i="7"/>
  <c r="DK113" i="7"/>
  <c r="DL113" i="7"/>
  <c r="DM113" i="7"/>
  <c r="DN113" i="7"/>
  <c r="DO113" i="7"/>
  <c r="DP113" i="7"/>
  <c r="DQ113" i="7"/>
  <c r="DR113" i="7"/>
  <c r="DS113" i="7"/>
  <c r="DD114" i="7"/>
  <c r="DE114" i="7"/>
  <c r="DF114" i="7"/>
  <c r="DG114" i="7"/>
  <c r="DH114" i="7"/>
  <c r="DI114" i="7"/>
  <c r="DJ114" i="7"/>
  <c r="DK114" i="7"/>
  <c r="DL114" i="7"/>
  <c r="DM114" i="7"/>
  <c r="DN114" i="7"/>
  <c r="DO114" i="7"/>
  <c r="DP114" i="7"/>
  <c r="DQ114" i="7"/>
  <c r="DR114" i="7"/>
  <c r="DS114" i="7"/>
  <c r="DD115" i="7"/>
  <c r="DE115" i="7"/>
  <c r="DF115" i="7"/>
  <c r="DG115" i="7"/>
  <c r="DH115" i="7"/>
  <c r="DI115" i="7"/>
  <c r="DJ115" i="7"/>
  <c r="DK115" i="7"/>
  <c r="DL115" i="7"/>
  <c r="DM115" i="7"/>
  <c r="DN115" i="7"/>
  <c r="DO115" i="7"/>
  <c r="DP115" i="7"/>
  <c r="DQ115" i="7"/>
  <c r="DR115" i="7"/>
  <c r="DS115" i="7"/>
  <c r="DD116" i="7"/>
  <c r="DE116" i="7"/>
  <c r="DF116" i="7"/>
  <c r="DG116" i="7"/>
  <c r="DH116" i="7"/>
  <c r="DI116" i="7"/>
  <c r="DJ116" i="7"/>
  <c r="DK116" i="7"/>
  <c r="DL116" i="7"/>
  <c r="DM116" i="7"/>
  <c r="DN116" i="7"/>
  <c r="DO116" i="7"/>
  <c r="DP116" i="7"/>
  <c r="DQ116" i="7"/>
  <c r="DR116" i="7"/>
  <c r="DS116" i="7"/>
  <c r="DD117" i="7"/>
  <c r="DE117" i="7"/>
  <c r="DF117" i="7"/>
  <c r="DG117" i="7"/>
  <c r="DH117" i="7"/>
  <c r="DI117" i="7"/>
  <c r="DJ117" i="7"/>
  <c r="DK117" i="7"/>
  <c r="DL117" i="7"/>
  <c r="DM117" i="7"/>
  <c r="DN117" i="7"/>
  <c r="DO117" i="7"/>
  <c r="DP117" i="7"/>
  <c r="DQ117" i="7"/>
  <c r="DR117" i="7"/>
  <c r="DS117" i="7"/>
  <c r="DD118" i="7"/>
  <c r="DE118" i="7"/>
  <c r="DF118" i="7"/>
  <c r="DG118" i="7"/>
  <c r="DH118" i="7"/>
  <c r="DI118" i="7"/>
  <c r="DJ118" i="7"/>
  <c r="DK118" i="7"/>
  <c r="DL118" i="7"/>
  <c r="DM118" i="7"/>
  <c r="DN118" i="7"/>
  <c r="DO118" i="7"/>
  <c r="DP118" i="7"/>
  <c r="DQ118" i="7"/>
  <c r="DR118" i="7"/>
  <c r="DS118" i="7"/>
  <c r="DD119" i="7"/>
  <c r="DE119" i="7"/>
  <c r="DF119" i="7"/>
  <c r="DG119" i="7"/>
  <c r="DH119" i="7"/>
  <c r="DI119" i="7"/>
  <c r="DJ119" i="7"/>
  <c r="DK119" i="7"/>
  <c r="DL119" i="7"/>
  <c r="DM119" i="7"/>
  <c r="DN119" i="7"/>
  <c r="DO119" i="7"/>
  <c r="DP119" i="7"/>
  <c r="DQ119" i="7"/>
  <c r="DR119" i="7"/>
  <c r="DS119" i="7"/>
  <c r="DD120" i="7"/>
  <c r="DE120" i="7"/>
  <c r="DF120" i="7"/>
  <c r="DG120" i="7"/>
  <c r="DH120" i="7"/>
  <c r="DI120" i="7"/>
  <c r="DJ120" i="7"/>
  <c r="DK120" i="7"/>
  <c r="DL120" i="7"/>
  <c r="DM120" i="7"/>
  <c r="DN120" i="7"/>
  <c r="DO120" i="7"/>
  <c r="DP120" i="7"/>
  <c r="DQ120" i="7"/>
  <c r="DR120" i="7"/>
  <c r="DS120" i="7"/>
  <c r="DD121" i="7"/>
  <c r="DE121" i="7"/>
  <c r="DF121" i="7"/>
  <c r="DG121" i="7"/>
  <c r="DH121" i="7"/>
  <c r="DI121" i="7"/>
  <c r="DJ121" i="7"/>
  <c r="DK121" i="7"/>
  <c r="DL121" i="7"/>
  <c r="DM121" i="7"/>
  <c r="DN121" i="7"/>
  <c r="DO121" i="7"/>
  <c r="DP121" i="7"/>
  <c r="DQ121" i="7"/>
  <c r="DR121" i="7"/>
  <c r="DS121" i="7"/>
  <c r="DD122" i="7"/>
  <c r="DE122" i="7"/>
  <c r="DF122" i="7"/>
  <c r="DG122" i="7"/>
  <c r="DH122" i="7"/>
  <c r="DI122" i="7"/>
  <c r="DJ122" i="7"/>
  <c r="DK122" i="7"/>
  <c r="DL122" i="7"/>
  <c r="DM122" i="7"/>
  <c r="DN122" i="7"/>
  <c r="DO122" i="7"/>
  <c r="DP122" i="7"/>
  <c r="DQ122" i="7"/>
  <c r="DR122" i="7"/>
  <c r="DS122" i="7"/>
  <c r="DD123" i="7"/>
  <c r="DE123" i="7"/>
  <c r="DF123" i="7"/>
  <c r="DG123" i="7"/>
  <c r="DH123" i="7"/>
  <c r="DI123" i="7"/>
  <c r="DJ123" i="7"/>
  <c r="DK123" i="7"/>
  <c r="DL123" i="7"/>
  <c r="DM123" i="7"/>
  <c r="DN123" i="7"/>
  <c r="DO123" i="7"/>
  <c r="DP123" i="7"/>
  <c r="DQ123" i="7"/>
  <c r="DR123" i="7"/>
  <c r="DS123" i="7"/>
  <c r="DD124" i="7"/>
  <c r="DE124" i="7"/>
  <c r="DF124" i="7"/>
  <c r="DG124" i="7"/>
  <c r="DH124" i="7"/>
  <c r="DI124" i="7"/>
  <c r="DJ124" i="7"/>
  <c r="DK124" i="7"/>
  <c r="DL124" i="7"/>
  <c r="DM124" i="7"/>
  <c r="DN124" i="7"/>
  <c r="DO124" i="7"/>
  <c r="DP124" i="7"/>
  <c r="DQ124" i="7"/>
  <c r="DR124" i="7"/>
  <c r="DS124" i="7"/>
  <c r="DD125" i="7"/>
  <c r="DE125" i="7"/>
  <c r="DF125" i="7"/>
  <c r="DG125" i="7"/>
  <c r="DH125" i="7"/>
  <c r="DI125" i="7"/>
  <c r="DJ125" i="7"/>
  <c r="DK125" i="7"/>
  <c r="DL125" i="7"/>
  <c r="DM125" i="7"/>
  <c r="DN125" i="7"/>
  <c r="DO125" i="7"/>
  <c r="DP125" i="7"/>
  <c r="DQ125" i="7"/>
  <c r="DR125" i="7"/>
  <c r="DS125" i="7"/>
  <c r="DD126" i="7"/>
  <c r="DE126" i="7"/>
  <c r="DF126" i="7"/>
  <c r="DG126" i="7"/>
  <c r="DH126" i="7"/>
  <c r="DI126" i="7"/>
  <c r="DJ126" i="7"/>
  <c r="DK126" i="7"/>
  <c r="DL126" i="7"/>
  <c r="DM126" i="7"/>
  <c r="DN126" i="7"/>
  <c r="DO126" i="7"/>
  <c r="DP126" i="7"/>
  <c r="DQ126" i="7"/>
  <c r="DR126" i="7"/>
  <c r="DS126" i="7"/>
  <c r="DD127" i="7"/>
  <c r="DE127" i="7"/>
  <c r="DF127" i="7"/>
  <c r="DG127" i="7"/>
  <c r="DH127" i="7"/>
  <c r="DI127" i="7"/>
  <c r="DJ127" i="7"/>
  <c r="DK127" i="7"/>
  <c r="DL127" i="7"/>
  <c r="DM127" i="7"/>
  <c r="DN127" i="7"/>
  <c r="DO127" i="7"/>
  <c r="DP127" i="7"/>
  <c r="DQ127" i="7"/>
  <c r="DR127" i="7"/>
  <c r="DS127" i="7"/>
  <c r="DD128" i="7"/>
  <c r="DE128" i="7"/>
  <c r="DF128" i="7"/>
  <c r="DG128" i="7"/>
  <c r="DH128" i="7"/>
  <c r="DI128" i="7"/>
  <c r="DJ128" i="7"/>
  <c r="DK128" i="7"/>
  <c r="DL128" i="7"/>
  <c r="DM128" i="7"/>
  <c r="DN128" i="7"/>
  <c r="DO128" i="7"/>
  <c r="DP128" i="7"/>
  <c r="DQ128" i="7"/>
  <c r="DR128" i="7"/>
  <c r="DS128" i="7"/>
  <c r="DD129" i="7"/>
  <c r="DE129" i="7"/>
  <c r="DF129" i="7"/>
  <c r="DG129" i="7"/>
  <c r="DH129" i="7"/>
  <c r="DI129" i="7"/>
  <c r="DJ129" i="7"/>
  <c r="DK129" i="7"/>
  <c r="DL129" i="7"/>
  <c r="DM129" i="7"/>
  <c r="DN129" i="7"/>
  <c r="DO129" i="7"/>
  <c r="DP129" i="7"/>
  <c r="DQ129" i="7"/>
  <c r="DR129" i="7"/>
  <c r="DS129" i="7"/>
  <c r="DD130" i="7"/>
  <c r="DE130" i="7"/>
  <c r="DF130" i="7"/>
  <c r="DG130" i="7"/>
  <c r="DH130" i="7"/>
  <c r="DI130" i="7"/>
  <c r="DJ130" i="7"/>
  <c r="DK130" i="7"/>
  <c r="DL130" i="7"/>
  <c r="DM130" i="7"/>
  <c r="DN130" i="7"/>
  <c r="DO130" i="7"/>
  <c r="DP130" i="7"/>
  <c r="DQ130" i="7"/>
  <c r="DR130" i="7"/>
  <c r="DS130" i="7"/>
  <c r="DD131" i="7"/>
  <c r="DE131" i="7"/>
  <c r="DF131" i="7"/>
  <c r="DG131" i="7"/>
  <c r="DH131" i="7"/>
  <c r="DI131" i="7"/>
  <c r="DJ131" i="7"/>
  <c r="DK131" i="7"/>
  <c r="DL131" i="7"/>
  <c r="DM131" i="7"/>
  <c r="DN131" i="7"/>
  <c r="DO131" i="7"/>
  <c r="DP131" i="7"/>
  <c r="DQ131" i="7"/>
  <c r="DR131" i="7"/>
  <c r="DS131" i="7"/>
  <c r="DD132" i="7"/>
  <c r="DE132" i="7"/>
  <c r="DF132" i="7"/>
  <c r="DG132" i="7"/>
  <c r="DH132" i="7"/>
  <c r="DI132" i="7"/>
  <c r="DJ132" i="7"/>
  <c r="DK132" i="7"/>
  <c r="DL132" i="7"/>
  <c r="DM132" i="7"/>
  <c r="DN132" i="7"/>
  <c r="DO132" i="7"/>
  <c r="DP132" i="7"/>
  <c r="DQ132" i="7"/>
  <c r="DR132" i="7"/>
  <c r="DS132" i="7"/>
  <c r="DD133" i="7"/>
  <c r="DE133" i="7"/>
  <c r="DF133" i="7"/>
  <c r="DG133" i="7"/>
  <c r="DH133" i="7"/>
  <c r="DI133" i="7"/>
  <c r="DJ133" i="7"/>
  <c r="DK133" i="7"/>
  <c r="DL133" i="7"/>
  <c r="DM133" i="7"/>
  <c r="DN133" i="7"/>
  <c r="DO133" i="7"/>
  <c r="DP133" i="7"/>
  <c r="DQ133" i="7"/>
  <c r="DR133" i="7"/>
  <c r="DS133" i="7"/>
  <c r="DD134" i="7"/>
  <c r="DE134" i="7"/>
  <c r="DF134" i="7"/>
  <c r="DG134" i="7"/>
  <c r="DH134" i="7"/>
  <c r="DI134" i="7"/>
  <c r="DJ134" i="7"/>
  <c r="DK134" i="7"/>
  <c r="DL134" i="7"/>
  <c r="DM134" i="7"/>
  <c r="DN134" i="7"/>
  <c r="DO134" i="7"/>
  <c r="DP134" i="7"/>
  <c r="DQ134" i="7"/>
  <c r="DR134" i="7"/>
  <c r="DS134" i="7"/>
  <c r="DD135" i="7"/>
  <c r="DE135" i="7"/>
  <c r="DF135" i="7"/>
  <c r="DG135" i="7"/>
  <c r="DH135" i="7"/>
  <c r="DI135" i="7"/>
  <c r="DJ135" i="7"/>
  <c r="DK135" i="7"/>
  <c r="DL135" i="7"/>
  <c r="DM135" i="7"/>
  <c r="DN135" i="7"/>
  <c r="DO135" i="7"/>
  <c r="DP135" i="7"/>
  <c r="DQ135" i="7"/>
  <c r="DR135" i="7"/>
  <c r="DS135" i="7"/>
  <c r="DD136" i="7"/>
  <c r="DE136" i="7"/>
  <c r="DF136" i="7"/>
  <c r="DG136" i="7"/>
  <c r="DH136" i="7"/>
  <c r="DI136" i="7"/>
  <c r="DJ136" i="7"/>
  <c r="DK136" i="7"/>
  <c r="DL136" i="7"/>
  <c r="DM136" i="7"/>
  <c r="DN136" i="7"/>
  <c r="DO136" i="7"/>
  <c r="DP136" i="7"/>
  <c r="DQ136" i="7"/>
  <c r="DR136" i="7"/>
  <c r="DS136" i="7"/>
  <c r="DD137" i="7"/>
  <c r="DE137" i="7"/>
  <c r="DF137" i="7"/>
  <c r="DG137" i="7"/>
  <c r="DH137" i="7"/>
  <c r="DI137" i="7"/>
  <c r="DJ137" i="7"/>
  <c r="DK137" i="7"/>
  <c r="DL137" i="7"/>
  <c r="DM137" i="7"/>
  <c r="DN137" i="7"/>
  <c r="DO137" i="7"/>
  <c r="DP137" i="7"/>
  <c r="DQ137" i="7"/>
  <c r="DR137" i="7"/>
  <c r="DS137" i="7"/>
  <c r="DD138" i="7"/>
  <c r="DE138" i="7"/>
  <c r="DF138" i="7"/>
  <c r="DG138" i="7"/>
  <c r="DH138" i="7"/>
  <c r="DI138" i="7"/>
  <c r="DJ138" i="7"/>
  <c r="DK138" i="7"/>
  <c r="DL138" i="7"/>
  <c r="DM138" i="7"/>
  <c r="DN138" i="7"/>
  <c r="DO138" i="7"/>
  <c r="DP138" i="7"/>
  <c r="DQ138" i="7"/>
  <c r="DR138" i="7"/>
  <c r="DS138" i="7"/>
  <c r="DD139" i="7"/>
  <c r="DE139" i="7"/>
  <c r="DF139" i="7"/>
  <c r="DG139" i="7"/>
  <c r="DH139" i="7"/>
  <c r="DI139" i="7"/>
  <c r="DJ139" i="7"/>
  <c r="DK139" i="7"/>
  <c r="DL139" i="7"/>
  <c r="DM139" i="7"/>
  <c r="DN139" i="7"/>
  <c r="DO139" i="7"/>
  <c r="DP139" i="7"/>
  <c r="DQ139" i="7"/>
  <c r="DR139" i="7"/>
  <c r="DS139" i="7"/>
  <c r="DD140" i="7"/>
  <c r="DE140" i="7"/>
  <c r="DF140" i="7"/>
  <c r="DG140" i="7"/>
  <c r="DH140" i="7"/>
  <c r="DI140" i="7"/>
  <c r="DJ140" i="7"/>
  <c r="DK140" i="7"/>
  <c r="DL140" i="7"/>
  <c r="DM140" i="7"/>
  <c r="DN140" i="7"/>
  <c r="DO140" i="7"/>
  <c r="DP140" i="7"/>
  <c r="DQ140" i="7"/>
  <c r="DR140" i="7"/>
  <c r="DS140" i="7"/>
  <c r="DD141" i="7"/>
  <c r="DE141" i="7"/>
  <c r="DF141" i="7"/>
  <c r="DG141" i="7"/>
  <c r="DH141" i="7"/>
  <c r="DI141" i="7"/>
  <c r="DJ141" i="7"/>
  <c r="DK141" i="7"/>
  <c r="DL141" i="7"/>
  <c r="DM141" i="7"/>
  <c r="DN141" i="7"/>
  <c r="DO141" i="7"/>
  <c r="DP141" i="7"/>
  <c r="DQ141" i="7"/>
  <c r="DR141" i="7"/>
  <c r="DS141" i="7"/>
  <c r="DD142" i="7"/>
  <c r="DE142" i="7"/>
  <c r="DF142" i="7"/>
  <c r="DG142" i="7"/>
  <c r="DH142" i="7"/>
  <c r="DI142" i="7"/>
  <c r="DJ142" i="7"/>
  <c r="DK142" i="7"/>
  <c r="DL142" i="7"/>
  <c r="DM142" i="7"/>
  <c r="DN142" i="7"/>
  <c r="DO142" i="7"/>
  <c r="DP142" i="7"/>
  <c r="DQ142" i="7"/>
  <c r="DR142" i="7"/>
  <c r="DS142" i="7"/>
  <c r="DD143" i="7"/>
  <c r="DE143" i="7"/>
  <c r="DF143" i="7"/>
  <c r="DG143" i="7"/>
  <c r="DH143" i="7"/>
  <c r="DI143" i="7"/>
  <c r="DJ143" i="7"/>
  <c r="DK143" i="7"/>
  <c r="DL143" i="7"/>
  <c r="DM143" i="7"/>
  <c r="DN143" i="7"/>
  <c r="DO143" i="7"/>
  <c r="DP143" i="7"/>
  <c r="DQ143" i="7"/>
  <c r="DR143" i="7"/>
  <c r="DS143" i="7"/>
  <c r="DD144" i="7"/>
  <c r="DE144" i="7"/>
  <c r="DF144" i="7"/>
  <c r="DG144" i="7"/>
  <c r="DH144" i="7"/>
  <c r="DI144" i="7"/>
  <c r="DJ144" i="7"/>
  <c r="DK144" i="7"/>
  <c r="DL144" i="7"/>
  <c r="DM144" i="7"/>
  <c r="DN144" i="7"/>
  <c r="DO144" i="7"/>
  <c r="DP144" i="7"/>
  <c r="DQ144" i="7"/>
  <c r="DR144" i="7"/>
  <c r="DS144" i="7"/>
  <c r="DD145" i="7"/>
  <c r="DE145" i="7"/>
  <c r="DF145" i="7"/>
  <c r="DG145" i="7"/>
  <c r="DH145" i="7"/>
  <c r="DI145" i="7"/>
  <c r="DJ145" i="7"/>
  <c r="DK145" i="7"/>
  <c r="DL145" i="7"/>
  <c r="DM145" i="7"/>
  <c r="DN145" i="7"/>
  <c r="DO145" i="7"/>
  <c r="DP145" i="7"/>
  <c r="DQ145" i="7"/>
  <c r="DR145" i="7"/>
  <c r="DS145" i="7"/>
  <c r="DD146" i="7"/>
  <c r="DE146" i="7"/>
  <c r="DF146" i="7"/>
  <c r="DG146" i="7"/>
  <c r="DH146" i="7"/>
  <c r="DI146" i="7"/>
  <c r="DJ146" i="7"/>
  <c r="DK146" i="7"/>
  <c r="DL146" i="7"/>
  <c r="DM146" i="7"/>
  <c r="DN146" i="7"/>
  <c r="DO146" i="7"/>
  <c r="DP146" i="7"/>
  <c r="DQ146" i="7"/>
  <c r="DR146" i="7"/>
  <c r="DS146" i="7"/>
  <c r="DD147" i="7"/>
  <c r="DE147" i="7"/>
  <c r="DF147" i="7"/>
  <c r="DG147" i="7"/>
  <c r="DH147" i="7"/>
  <c r="DI147" i="7"/>
  <c r="DJ147" i="7"/>
  <c r="DK147" i="7"/>
  <c r="DL147" i="7"/>
  <c r="DM147" i="7"/>
  <c r="DN147" i="7"/>
  <c r="DO147" i="7"/>
  <c r="DP147" i="7"/>
  <c r="DQ147" i="7"/>
  <c r="DR147" i="7"/>
  <c r="DS147" i="7"/>
  <c r="DD148" i="7"/>
  <c r="DE148" i="7"/>
  <c r="DF148" i="7"/>
  <c r="DG148" i="7"/>
  <c r="DH148" i="7"/>
  <c r="DI148" i="7"/>
  <c r="DJ148" i="7"/>
  <c r="DK148" i="7"/>
  <c r="DL148" i="7"/>
  <c r="DM148" i="7"/>
  <c r="DN148" i="7"/>
  <c r="DO148" i="7"/>
  <c r="DP148" i="7"/>
  <c r="DQ148" i="7"/>
  <c r="DR148" i="7"/>
  <c r="DS148" i="7"/>
  <c r="DD149" i="7"/>
  <c r="DE149" i="7"/>
  <c r="DF149" i="7"/>
  <c r="DG149" i="7"/>
  <c r="DH149" i="7"/>
  <c r="DI149" i="7"/>
  <c r="DJ149" i="7"/>
  <c r="DK149" i="7"/>
  <c r="DL149" i="7"/>
  <c r="DM149" i="7"/>
  <c r="DN149" i="7"/>
  <c r="DO149" i="7"/>
  <c r="DP149" i="7"/>
  <c r="DQ149" i="7"/>
  <c r="DR149" i="7"/>
  <c r="DS149" i="7"/>
  <c r="DD150" i="7"/>
  <c r="DE150" i="7"/>
  <c r="DF150" i="7"/>
  <c r="DG150" i="7"/>
  <c r="DH150" i="7"/>
  <c r="DI150" i="7"/>
  <c r="DJ150" i="7"/>
  <c r="DK150" i="7"/>
  <c r="DL150" i="7"/>
  <c r="DM150" i="7"/>
  <c r="DN150" i="7"/>
  <c r="DO150" i="7"/>
  <c r="DP150" i="7"/>
  <c r="DQ150" i="7"/>
  <c r="DR150" i="7"/>
  <c r="DS150" i="7"/>
  <c r="DD151" i="7"/>
  <c r="DE151" i="7"/>
  <c r="DF151" i="7"/>
  <c r="DG151" i="7"/>
  <c r="DH151" i="7"/>
  <c r="DI151" i="7"/>
  <c r="DJ151" i="7"/>
  <c r="DK151" i="7"/>
  <c r="DL151" i="7"/>
  <c r="DM151" i="7"/>
  <c r="DN151" i="7"/>
  <c r="DO151" i="7"/>
  <c r="DP151" i="7"/>
  <c r="DQ151" i="7"/>
  <c r="DR151" i="7"/>
  <c r="DS151" i="7"/>
  <c r="DD152" i="7"/>
  <c r="DE152" i="7"/>
  <c r="DF152" i="7"/>
  <c r="DG152" i="7"/>
  <c r="DH152" i="7"/>
  <c r="DI152" i="7"/>
  <c r="DJ152" i="7"/>
  <c r="DK152" i="7"/>
  <c r="DL152" i="7"/>
  <c r="DM152" i="7"/>
  <c r="DN152" i="7"/>
  <c r="DO152" i="7"/>
  <c r="DP152" i="7"/>
  <c r="DQ152" i="7"/>
  <c r="DR152" i="7"/>
  <c r="DS152" i="7"/>
  <c r="DD153" i="7"/>
  <c r="DE153" i="7"/>
  <c r="DF153" i="7"/>
  <c r="DG153" i="7"/>
  <c r="DH153" i="7"/>
  <c r="DI153" i="7"/>
  <c r="DJ153" i="7"/>
  <c r="DK153" i="7"/>
  <c r="DL153" i="7"/>
  <c r="DM153" i="7"/>
  <c r="DN153" i="7"/>
  <c r="DO153" i="7"/>
  <c r="DP153" i="7"/>
  <c r="DQ153" i="7"/>
  <c r="DR153" i="7"/>
  <c r="DS153" i="7"/>
  <c r="DD154" i="7"/>
  <c r="DE154" i="7"/>
  <c r="DF154" i="7"/>
  <c r="DG154" i="7"/>
  <c r="DH154" i="7"/>
  <c r="DI154" i="7"/>
  <c r="DJ154" i="7"/>
  <c r="DK154" i="7"/>
  <c r="DL154" i="7"/>
  <c r="DM154" i="7"/>
  <c r="DN154" i="7"/>
  <c r="DO154" i="7"/>
  <c r="DP154" i="7"/>
  <c r="DQ154" i="7"/>
  <c r="DR154" i="7"/>
  <c r="DS154" i="7"/>
  <c r="DD155" i="7"/>
  <c r="DE155" i="7"/>
  <c r="DF155" i="7"/>
  <c r="DG155" i="7"/>
  <c r="DH155" i="7"/>
  <c r="DI155" i="7"/>
  <c r="DJ155" i="7"/>
  <c r="DK155" i="7"/>
  <c r="DL155" i="7"/>
  <c r="DM155" i="7"/>
  <c r="DN155" i="7"/>
  <c r="DO155" i="7"/>
  <c r="DP155" i="7"/>
  <c r="DQ155" i="7"/>
  <c r="DR155" i="7"/>
  <c r="DS155" i="7"/>
  <c r="DD156" i="7"/>
  <c r="DE156" i="7"/>
  <c r="DF156" i="7"/>
  <c r="DG156" i="7"/>
  <c r="DH156" i="7"/>
  <c r="DI156" i="7"/>
  <c r="DJ156" i="7"/>
  <c r="DK156" i="7"/>
  <c r="DL156" i="7"/>
  <c r="DM156" i="7"/>
  <c r="DN156" i="7"/>
  <c r="DO156" i="7"/>
  <c r="DP156" i="7"/>
  <c r="DQ156" i="7"/>
  <c r="DR156" i="7"/>
  <c r="DS156" i="7"/>
  <c r="DD157" i="7"/>
  <c r="DE157" i="7"/>
  <c r="DF157" i="7"/>
  <c r="DG157" i="7"/>
  <c r="DH157" i="7"/>
  <c r="DI157" i="7"/>
  <c r="DJ157" i="7"/>
  <c r="DK157" i="7"/>
  <c r="DL157" i="7"/>
  <c r="DM157" i="7"/>
  <c r="DN157" i="7"/>
  <c r="DO157" i="7"/>
  <c r="DP157" i="7"/>
  <c r="DQ157" i="7"/>
  <c r="DR157" i="7"/>
  <c r="DS157" i="7"/>
  <c r="DD158" i="7"/>
  <c r="DE158" i="7"/>
  <c r="DF158" i="7"/>
  <c r="DG158" i="7"/>
  <c r="DH158" i="7"/>
  <c r="DI158" i="7"/>
  <c r="DJ158" i="7"/>
  <c r="DK158" i="7"/>
  <c r="DL158" i="7"/>
  <c r="DM158" i="7"/>
  <c r="DN158" i="7"/>
  <c r="DO158" i="7"/>
  <c r="DP158" i="7"/>
  <c r="DQ158" i="7"/>
  <c r="DR158" i="7"/>
  <c r="DS158" i="7"/>
  <c r="DD159" i="7"/>
  <c r="DE159" i="7"/>
  <c r="DF159" i="7"/>
  <c r="DG159" i="7"/>
  <c r="DH159" i="7"/>
  <c r="DI159" i="7"/>
  <c r="DJ159" i="7"/>
  <c r="DK159" i="7"/>
  <c r="DL159" i="7"/>
  <c r="DM159" i="7"/>
  <c r="DN159" i="7"/>
  <c r="DO159" i="7"/>
  <c r="DP159" i="7"/>
  <c r="DQ159" i="7"/>
  <c r="DR159" i="7"/>
  <c r="DS159" i="7"/>
  <c r="DD160" i="7"/>
  <c r="DE160" i="7"/>
  <c r="DF160" i="7"/>
  <c r="DG160" i="7"/>
  <c r="DH160" i="7"/>
  <c r="DI160" i="7"/>
  <c r="DJ160" i="7"/>
  <c r="DK160" i="7"/>
  <c r="DL160" i="7"/>
  <c r="DM160" i="7"/>
  <c r="DN160" i="7"/>
  <c r="DO160" i="7"/>
  <c r="DP160" i="7"/>
  <c r="DQ160" i="7"/>
  <c r="DR160" i="7"/>
  <c r="DS160" i="7"/>
  <c r="DD161" i="7"/>
  <c r="DE161" i="7"/>
  <c r="DF161" i="7"/>
  <c r="DG161" i="7"/>
  <c r="DH161" i="7"/>
  <c r="DI161" i="7"/>
  <c r="DJ161" i="7"/>
  <c r="DK161" i="7"/>
  <c r="DL161" i="7"/>
  <c r="DM161" i="7"/>
  <c r="DN161" i="7"/>
  <c r="DO161" i="7"/>
  <c r="DP161" i="7"/>
  <c r="DQ161" i="7"/>
  <c r="DR161" i="7"/>
  <c r="DS161" i="7"/>
  <c r="DD162" i="7"/>
  <c r="DE162" i="7"/>
  <c r="DF162" i="7"/>
  <c r="DG162" i="7"/>
  <c r="DH162" i="7"/>
  <c r="DI162" i="7"/>
  <c r="DJ162" i="7"/>
  <c r="DK162" i="7"/>
  <c r="DL162" i="7"/>
  <c r="DM162" i="7"/>
  <c r="DN162" i="7"/>
  <c r="DO162" i="7"/>
  <c r="DP162" i="7"/>
  <c r="DQ162" i="7"/>
  <c r="DR162" i="7"/>
  <c r="DS162" i="7"/>
  <c r="DD163" i="7"/>
  <c r="DE163" i="7"/>
  <c r="DF163" i="7"/>
  <c r="DG163" i="7"/>
  <c r="DH163" i="7"/>
  <c r="DI163" i="7"/>
  <c r="DJ163" i="7"/>
  <c r="DK163" i="7"/>
  <c r="DL163" i="7"/>
  <c r="DM163" i="7"/>
  <c r="DN163" i="7"/>
  <c r="DO163" i="7"/>
  <c r="DP163" i="7"/>
  <c r="DQ163" i="7"/>
  <c r="DR163" i="7"/>
  <c r="DS163" i="7"/>
  <c r="DD164" i="7"/>
  <c r="DE164" i="7"/>
  <c r="DF164" i="7"/>
  <c r="DG164" i="7"/>
  <c r="DH164" i="7"/>
  <c r="DI164" i="7"/>
  <c r="DJ164" i="7"/>
  <c r="DK164" i="7"/>
  <c r="DL164" i="7"/>
  <c r="DM164" i="7"/>
  <c r="DN164" i="7"/>
  <c r="DO164" i="7"/>
  <c r="DP164" i="7"/>
  <c r="DQ164" i="7"/>
  <c r="DR164" i="7"/>
  <c r="DS164" i="7"/>
  <c r="DD165" i="7"/>
  <c r="DE165" i="7"/>
  <c r="DF165" i="7"/>
  <c r="DG165" i="7"/>
  <c r="DH165" i="7"/>
  <c r="DI165" i="7"/>
  <c r="DJ165" i="7"/>
  <c r="DK165" i="7"/>
  <c r="DL165" i="7"/>
  <c r="DM165" i="7"/>
  <c r="DN165" i="7"/>
  <c r="DO165" i="7"/>
  <c r="DP165" i="7"/>
  <c r="DQ165" i="7"/>
  <c r="DR165" i="7"/>
  <c r="DS165" i="7"/>
  <c r="DD166" i="7"/>
  <c r="DE166" i="7"/>
  <c r="DF166" i="7"/>
  <c r="DG166" i="7"/>
  <c r="DH166" i="7"/>
  <c r="DI166" i="7"/>
  <c r="DJ166" i="7"/>
  <c r="DK166" i="7"/>
  <c r="DL166" i="7"/>
  <c r="DM166" i="7"/>
  <c r="DN166" i="7"/>
  <c r="DO166" i="7"/>
  <c r="DP166" i="7"/>
  <c r="DQ166" i="7"/>
  <c r="DR166" i="7"/>
  <c r="DS166" i="7"/>
  <c r="DD167" i="7"/>
  <c r="DE167" i="7"/>
  <c r="DF167" i="7"/>
  <c r="DG167" i="7"/>
  <c r="DH167" i="7"/>
  <c r="DI167" i="7"/>
  <c r="DJ167" i="7"/>
  <c r="DK167" i="7"/>
  <c r="DL167" i="7"/>
  <c r="DM167" i="7"/>
  <c r="DN167" i="7"/>
  <c r="DO167" i="7"/>
  <c r="DP167" i="7"/>
  <c r="DQ167" i="7"/>
  <c r="DR167" i="7"/>
  <c r="DS167" i="7"/>
  <c r="DD168" i="7"/>
  <c r="DE168" i="7"/>
  <c r="DF168" i="7"/>
  <c r="DG168" i="7"/>
  <c r="DH168" i="7"/>
  <c r="DI168" i="7"/>
  <c r="DJ168" i="7"/>
  <c r="DK168" i="7"/>
  <c r="DL168" i="7"/>
  <c r="DM168" i="7"/>
  <c r="DN168" i="7"/>
  <c r="DO168" i="7"/>
  <c r="DP168" i="7"/>
  <c r="DQ168" i="7"/>
  <c r="DR168" i="7"/>
  <c r="DS168" i="7"/>
  <c r="DD169" i="7"/>
  <c r="DE169" i="7"/>
  <c r="DF169" i="7"/>
  <c r="DG169" i="7"/>
  <c r="DH169" i="7"/>
  <c r="DI169" i="7"/>
  <c r="DJ169" i="7"/>
  <c r="DK169" i="7"/>
  <c r="DL169" i="7"/>
  <c r="DM169" i="7"/>
  <c r="DN169" i="7"/>
  <c r="DO169" i="7"/>
  <c r="DP169" i="7"/>
  <c r="DQ169" i="7"/>
  <c r="DR169" i="7"/>
  <c r="DS169" i="7"/>
  <c r="DD170" i="7"/>
  <c r="DE170" i="7"/>
  <c r="DF170" i="7"/>
  <c r="DG170" i="7"/>
  <c r="DH170" i="7"/>
  <c r="DI170" i="7"/>
  <c r="DJ170" i="7"/>
  <c r="DK170" i="7"/>
  <c r="DL170" i="7"/>
  <c r="DM170" i="7"/>
  <c r="DN170" i="7"/>
  <c r="DO170" i="7"/>
  <c r="DP170" i="7"/>
  <c r="DQ170" i="7"/>
  <c r="DR170" i="7"/>
  <c r="DS170" i="7"/>
  <c r="DD171" i="7"/>
  <c r="DE171" i="7"/>
  <c r="DF171" i="7"/>
  <c r="DG171" i="7"/>
  <c r="DH171" i="7"/>
  <c r="DI171" i="7"/>
  <c r="DJ171" i="7"/>
  <c r="DK171" i="7"/>
  <c r="DL171" i="7"/>
  <c r="DM171" i="7"/>
  <c r="DN171" i="7"/>
  <c r="DO171" i="7"/>
  <c r="DP171" i="7"/>
  <c r="DQ171" i="7"/>
  <c r="DR171" i="7"/>
  <c r="DS171" i="7"/>
  <c r="DD172" i="7"/>
  <c r="DE172" i="7"/>
  <c r="DF172" i="7"/>
  <c r="DG172" i="7"/>
  <c r="DH172" i="7"/>
  <c r="DI172" i="7"/>
  <c r="DJ172" i="7"/>
  <c r="DK172" i="7"/>
  <c r="DL172" i="7"/>
  <c r="DM172" i="7"/>
  <c r="DN172" i="7"/>
  <c r="DO172" i="7"/>
  <c r="DP172" i="7"/>
  <c r="DQ172" i="7"/>
  <c r="DR172" i="7"/>
  <c r="DS172" i="7"/>
  <c r="DD173" i="7"/>
  <c r="DE173" i="7"/>
  <c r="DF173" i="7"/>
  <c r="DG173" i="7"/>
  <c r="DH173" i="7"/>
  <c r="DI173" i="7"/>
  <c r="DJ173" i="7"/>
  <c r="DK173" i="7"/>
  <c r="DL173" i="7"/>
  <c r="DM173" i="7"/>
  <c r="DN173" i="7"/>
  <c r="DO173" i="7"/>
  <c r="DP173" i="7"/>
  <c r="DQ173" i="7"/>
  <c r="DR173" i="7"/>
  <c r="DS173" i="7"/>
  <c r="DC3" i="7"/>
  <c r="DC4" i="7"/>
  <c r="DC5" i="7"/>
  <c r="DC6" i="7"/>
  <c r="DC7" i="7"/>
  <c r="DC8" i="7"/>
  <c r="DC9" i="7"/>
  <c r="DC10" i="7"/>
  <c r="DC11" i="7"/>
  <c r="DC12" i="7"/>
  <c r="DC13" i="7"/>
  <c r="DC14" i="7"/>
  <c r="DC15" i="7"/>
  <c r="DC16" i="7"/>
  <c r="DC17" i="7"/>
  <c r="DC18" i="7"/>
  <c r="DC19" i="7"/>
  <c r="DC20" i="7"/>
  <c r="DC21" i="7"/>
  <c r="DC22" i="7"/>
  <c r="DC23" i="7"/>
  <c r="DC24" i="7"/>
  <c r="DC25" i="7"/>
  <c r="DC26" i="7"/>
  <c r="DC27" i="7"/>
  <c r="DC28" i="7"/>
  <c r="DC29" i="7"/>
  <c r="DC30" i="7"/>
  <c r="DC31" i="7"/>
  <c r="DC32" i="7"/>
  <c r="DC33" i="7"/>
  <c r="DC34" i="7"/>
  <c r="DC35" i="7"/>
  <c r="DC36" i="7"/>
  <c r="DC37" i="7"/>
  <c r="DC38" i="7"/>
  <c r="DC39" i="7"/>
  <c r="DC40" i="7"/>
  <c r="DC41" i="7"/>
  <c r="DC42" i="7"/>
  <c r="DC43" i="7"/>
  <c r="DC44" i="7"/>
  <c r="DC45" i="7"/>
  <c r="DC46" i="7"/>
  <c r="DC47" i="7"/>
  <c r="DC48" i="7"/>
  <c r="DC49" i="7"/>
  <c r="DC50" i="7"/>
  <c r="DC51" i="7"/>
  <c r="DC52" i="7"/>
  <c r="DC53" i="7"/>
  <c r="DC54" i="7"/>
  <c r="DC55" i="7"/>
  <c r="DC56" i="7"/>
  <c r="DC57" i="7"/>
  <c r="DC58" i="7"/>
  <c r="DC59" i="7"/>
  <c r="DC60" i="7"/>
  <c r="DC61" i="7"/>
  <c r="DC62" i="7"/>
  <c r="DC63" i="7"/>
  <c r="DC64" i="7"/>
  <c r="DC65" i="7"/>
  <c r="DC66" i="7"/>
  <c r="DC67" i="7"/>
  <c r="DC68" i="7"/>
  <c r="DC69" i="7"/>
  <c r="DC70" i="7"/>
  <c r="DC71" i="7"/>
  <c r="DC72" i="7"/>
  <c r="DC73" i="7"/>
  <c r="DC74" i="7"/>
  <c r="DC75" i="7"/>
  <c r="DC76" i="7"/>
  <c r="DC77" i="7"/>
  <c r="DC78" i="7"/>
  <c r="DC79" i="7"/>
  <c r="DC80" i="7"/>
  <c r="DC81" i="7"/>
  <c r="DC82" i="7"/>
  <c r="DC83" i="7"/>
  <c r="DC84" i="7"/>
  <c r="DC85" i="7"/>
  <c r="DC86" i="7"/>
  <c r="DC87" i="7"/>
  <c r="DC88" i="7"/>
  <c r="DC89" i="7"/>
  <c r="DC90" i="7"/>
  <c r="DC91" i="7"/>
  <c r="DC92" i="7"/>
  <c r="DC93" i="7"/>
  <c r="DC94" i="7"/>
  <c r="DC95" i="7"/>
  <c r="DC96" i="7"/>
  <c r="DC97" i="7"/>
  <c r="DC98" i="7"/>
  <c r="DC99" i="7"/>
  <c r="DC100" i="7"/>
  <c r="DC101" i="7"/>
  <c r="DC102" i="7"/>
  <c r="DC103" i="7"/>
  <c r="DC104" i="7"/>
  <c r="DC105" i="7"/>
  <c r="DC106" i="7"/>
  <c r="DC107" i="7"/>
  <c r="DC108" i="7"/>
  <c r="DC109" i="7"/>
  <c r="DC110" i="7"/>
  <c r="DC111" i="7"/>
  <c r="DC112" i="7"/>
  <c r="DC113" i="7"/>
  <c r="DC114" i="7"/>
  <c r="DC115" i="7"/>
  <c r="DC116" i="7"/>
  <c r="DC117" i="7"/>
  <c r="DC118" i="7"/>
  <c r="DC119" i="7"/>
  <c r="DC120" i="7"/>
  <c r="DC121" i="7"/>
  <c r="DC122" i="7"/>
  <c r="DC123" i="7"/>
  <c r="DC124" i="7"/>
  <c r="DC125" i="7"/>
  <c r="DC126" i="7"/>
  <c r="DC127" i="7"/>
  <c r="DC128" i="7"/>
  <c r="DC129" i="7"/>
  <c r="DC130" i="7"/>
  <c r="DC131" i="7"/>
  <c r="DC132" i="7"/>
  <c r="DC133" i="7"/>
  <c r="DC134" i="7"/>
  <c r="DC135" i="7"/>
  <c r="DC136" i="7"/>
  <c r="DC137" i="7"/>
  <c r="DC138" i="7"/>
  <c r="DC139" i="7"/>
  <c r="DC140" i="7"/>
  <c r="DC141" i="7"/>
  <c r="DC142" i="7"/>
  <c r="DC143" i="7"/>
  <c r="DC144" i="7"/>
  <c r="DC145" i="7"/>
  <c r="DC146" i="7"/>
  <c r="DC147" i="7"/>
  <c r="DC148" i="7"/>
  <c r="DC149" i="7"/>
  <c r="DC150" i="7"/>
  <c r="DC151" i="7"/>
  <c r="DC152" i="7"/>
  <c r="DC153" i="7"/>
  <c r="DC154" i="7"/>
  <c r="DC155" i="7"/>
  <c r="DC156" i="7"/>
  <c r="DC157" i="7"/>
  <c r="DC158" i="7"/>
  <c r="DC159" i="7"/>
  <c r="DC160" i="7"/>
  <c r="DC161" i="7"/>
  <c r="DC162" i="7"/>
  <c r="DC163" i="7"/>
  <c r="DC164" i="7"/>
  <c r="DC165" i="7"/>
  <c r="DC166" i="7"/>
  <c r="DC167" i="7"/>
  <c r="DC168" i="7"/>
  <c r="DC169" i="7"/>
  <c r="DC170" i="7"/>
  <c r="DC171" i="7"/>
  <c r="DC172" i="7"/>
  <c r="DC173" i="7"/>
  <c r="DC2" i="7"/>
  <c r="CK174" i="7"/>
  <c r="CL174" i="7"/>
  <c r="CM174" i="7"/>
  <c r="CN174" i="7"/>
  <c r="CO174" i="7"/>
  <c r="CP174" i="7"/>
  <c r="CQ174" i="7"/>
  <c r="CR174" i="7"/>
  <c r="CS174" i="7"/>
  <c r="CT174" i="7"/>
  <c r="CU174" i="7"/>
  <c r="CV174" i="7"/>
  <c r="CW174" i="7"/>
  <c r="CX174" i="7"/>
  <c r="CY174" i="7"/>
  <c r="CZ174" i="7"/>
  <c r="DA174" i="7"/>
  <c r="CJ174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CK101" i="7"/>
  <c r="CL101" i="7"/>
  <c r="CM101" i="7"/>
  <c r="CN101" i="7"/>
  <c r="CO101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CK102" i="7"/>
  <c r="CL102" i="7"/>
  <c r="CM102" i="7"/>
  <c r="CN102" i="7"/>
  <c r="CO102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CK103" i="7"/>
  <c r="CL103" i="7"/>
  <c r="CM103" i="7"/>
  <c r="CN103" i="7"/>
  <c r="CO103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CK104" i="7"/>
  <c r="CL104" i="7"/>
  <c r="CM104" i="7"/>
  <c r="CN104" i="7"/>
  <c r="CO104" i="7"/>
  <c r="CP104" i="7"/>
  <c r="CQ104" i="7"/>
  <c r="CR104" i="7"/>
  <c r="CS104" i="7"/>
  <c r="CT104" i="7"/>
  <c r="CU104" i="7"/>
  <c r="CV104" i="7"/>
  <c r="CW104" i="7"/>
  <c r="CX104" i="7"/>
  <c r="CY104" i="7"/>
  <c r="CZ104" i="7"/>
  <c r="DA104" i="7"/>
  <c r="CK105" i="7"/>
  <c r="CL105" i="7"/>
  <c r="CM105" i="7"/>
  <c r="CN105" i="7"/>
  <c r="CO105" i="7"/>
  <c r="CP105" i="7"/>
  <c r="CQ105" i="7"/>
  <c r="CR105" i="7"/>
  <c r="CS105" i="7"/>
  <c r="CT105" i="7"/>
  <c r="CU105" i="7"/>
  <c r="CV105" i="7"/>
  <c r="CW105" i="7"/>
  <c r="CX105" i="7"/>
  <c r="CY105" i="7"/>
  <c r="CZ105" i="7"/>
  <c r="DA105" i="7"/>
  <c r="CK106" i="7"/>
  <c r="CL106" i="7"/>
  <c r="CM106" i="7"/>
  <c r="CN106" i="7"/>
  <c r="CO106" i="7"/>
  <c r="CP106" i="7"/>
  <c r="CQ106" i="7"/>
  <c r="CR106" i="7"/>
  <c r="CS106" i="7"/>
  <c r="CT106" i="7"/>
  <c r="CU106" i="7"/>
  <c r="CV106" i="7"/>
  <c r="CW106" i="7"/>
  <c r="CX106" i="7"/>
  <c r="CY106" i="7"/>
  <c r="CZ106" i="7"/>
  <c r="DA106" i="7"/>
  <c r="CK107" i="7"/>
  <c r="CL107" i="7"/>
  <c r="CM107" i="7"/>
  <c r="CN107" i="7"/>
  <c r="CO107" i="7"/>
  <c r="CP107" i="7"/>
  <c r="CQ107" i="7"/>
  <c r="CR107" i="7"/>
  <c r="CS107" i="7"/>
  <c r="CT107" i="7"/>
  <c r="CU107" i="7"/>
  <c r="CV107" i="7"/>
  <c r="CW107" i="7"/>
  <c r="CX107" i="7"/>
  <c r="CY107" i="7"/>
  <c r="CZ107" i="7"/>
  <c r="DA107" i="7"/>
  <c r="CK108" i="7"/>
  <c r="CL108" i="7"/>
  <c r="CM108" i="7"/>
  <c r="CN108" i="7"/>
  <c r="CO108" i="7"/>
  <c r="CP108" i="7"/>
  <c r="CQ108" i="7"/>
  <c r="CR108" i="7"/>
  <c r="CS108" i="7"/>
  <c r="CT108" i="7"/>
  <c r="CU108" i="7"/>
  <c r="CV108" i="7"/>
  <c r="CW108" i="7"/>
  <c r="CX108" i="7"/>
  <c r="CY108" i="7"/>
  <c r="CZ108" i="7"/>
  <c r="DA108" i="7"/>
  <c r="CK109" i="7"/>
  <c r="CL109" i="7"/>
  <c r="CM109" i="7"/>
  <c r="CN109" i="7"/>
  <c r="CO109" i="7"/>
  <c r="CP109" i="7"/>
  <c r="CQ109" i="7"/>
  <c r="CR109" i="7"/>
  <c r="CS109" i="7"/>
  <c r="CT109" i="7"/>
  <c r="CU109" i="7"/>
  <c r="CV109" i="7"/>
  <c r="CW109" i="7"/>
  <c r="CX109" i="7"/>
  <c r="CY109" i="7"/>
  <c r="CZ109" i="7"/>
  <c r="DA109" i="7"/>
  <c r="CK110" i="7"/>
  <c r="CL110" i="7"/>
  <c r="CM110" i="7"/>
  <c r="CN110" i="7"/>
  <c r="CO110" i="7"/>
  <c r="CP110" i="7"/>
  <c r="CQ110" i="7"/>
  <c r="CR110" i="7"/>
  <c r="CS110" i="7"/>
  <c r="CT110" i="7"/>
  <c r="CU110" i="7"/>
  <c r="CV110" i="7"/>
  <c r="CW110" i="7"/>
  <c r="CX110" i="7"/>
  <c r="CY110" i="7"/>
  <c r="CZ110" i="7"/>
  <c r="DA110" i="7"/>
  <c r="CK111" i="7"/>
  <c r="CL111" i="7"/>
  <c r="CM111" i="7"/>
  <c r="CN111" i="7"/>
  <c r="CO111" i="7"/>
  <c r="CP111" i="7"/>
  <c r="CQ111" i="7"/>
  <c r="CR111" i="7"/>
  <c r="CS111" i="7"/>
  <c r="CT111" i="7"/>
  <c r="CU111" i="7"/>
  <c r="CV111" i="7"/>
  <c r="CW111" i="7"/>
  <c r="CX111" i="7"/>
  <c r="CY111" i="7"/>
  <c r="CZ111" i="7"/>
  <c r="DA111" i="7"/>
  <c r="CK112" i="7"/>
  <c r="CL112" i="7"/>
  <c r="CM112" i="7"/>
  <c r="CN112" i="7"/>
  <c r="CO112" i="7"/>
  <c r="CP112" i="7"/>
  <c r="CQ112" i="7"/>
  <c r="CR112" i="7"/>
  <c r="CS112" i="7"/>
  <c r="CT112" i="7"/>
  <c r="CU112" i="7"/>
  <c r="CV112" i="7"/>
  <c r="CW112" i="7"/>
  <c r="CX112" i="7"/>
  <c r="CY112" i="7"/>
  <c r="CZ112" i="7"/>
  <c r="DA112" i="7"/>
  <c r="CK113" i="7"/>
  <c r="CL113" i="7"/>
  <c r="CM113" i="7"/>
  <c r="CN113" i="7"/>
  <c r="CO113" i="7"/>
  <c r="CP113" i="7"/>
  <c r="CQ113" i="7"/>
  <c r="CR113" i="7"/>
  <c r="CS113" i="7"/>
  <c r="CT113" i="7"/>
  <c r="CU113" i="7"/>
  <c r="CV113" i="7"/>
  <c r="CW113" i="7"/>
  <c r="CX113" i="7"/>
  <c r="CY113" i="7"/>
  <c r="CZ113" i="7"/>
  <c r="DA113" i="7"/>
  <c r="CK114" i="7"/>
  <c r="CL114" i="7"/>
  <c r="CM114" i="7"/>
  <c r="CN114" i="7"/>
  <c r="CO114" i="7"/>
  <c r="CP114" i="7"/>
  <c r="CQ114" i="7"/>
  <c r="CR114" i="7"/>
  <c r="CS114" i="7"/>
  <c r="CT114" i="7"/>
  <c r="CU114" i="7"/>
  <c r="CV114" i="7"/>
  <c r="CW114" i="7"/>
  <c r="CX114" i="7"/>
  <c r="CY114" i="7"/>
  <c r="CZ114" i="7"/>
  <c r="DA114" i="7"/>
  <c r="CK115" i="7"/>
  <c r="CL115" i="7"/>
  <c r="CM115" i="7"/>
  <c r="CN115" i="7"/>
  <c r="CO115" i="7"/>
  <c r="CP115" i="7"/>
  <c r="CQ115" i="7"/>
  <c r="CR115" i="7"/>
  <c r="CS115" i="7"/>
  <c r="CT115" i="7"/>
  <c r="CU115" i="7"/>
  <c r="CV115" i="7"/>
  <c r="CW115" i="7"/>
  <c r="CX115" i="7"/>
  <c r="CY115" i="7"/>
  <c r="CZ115" i="7"/>
  <c r="DA115" i="7"/>
  <c r="CK116" i="7"/>
  <c r="CL116" i="7"/>
  <c r="CM116" i="7"/>
  <c r="CN116" i="7"/>
  <c r="CO116" i="7"/>
  <c r="CP116" i="7"/>
  <c r="CQ116" i="7"/>
  <c r="CR116" i="7"/>
  <c r="CS116" i="7"/>
  <c r="CT116" i="7"/>
  <c r="CU116" i="7"/>
  <c r="CV116" i="7"/>
  <c r="CW116" i="7"/>
  <c r="CX116" i="7"/>
  <c r="CY116" i="7"/>
  <c r="CZ116" i="7"/>
  <c r="DA116" i="7"/>
  <c r="CK117" i="7"/>
  <c r="CL117" i="7"/>
  <c r="CM117" i="7"/>
  <c r="CN117" i="7"/>
  <c r="CO117" i="7"/>
  <c r="CP117" i="7"/>
  <c r="CQ117" i="7"/>
  <c r="CR117" i="7"/>
  <c r="CS117" i="7"/>
  <c r="CT117" i="7"/>
  <c r="CU117" i="7"/>
  <c r="CV117" i="7"/>
  <c r="CW117" i="7"/>
  <c r="CX117" i="7"/>
  <c r="CY117" i="7"/>
  <c r="CZ117" i="7"/>
  <c r="DA117" i="7"/>
  <c r="CK118" i="7"/>
  <c r="CL118" i="7"/>
  <c r="CM118" i="7"/>
  <c r="CN118" i="7"/>
  <c r="CO118" i="7"/>
  <c r="CP118" i="7"/>
  <c r="CQ118" i="7"/>
  <c r="CR118" i="7"/>
  <c r="CS118" i="7"/>
  <c r="CT118" i="7"/>
  <c r="CU118" i="7"/>
  <c r="CV118" i="7"/>
  <c r="CW118" i="7"/>
  <c r="CX118" i="7"/>
  <c r="CY118" i="7"/>
  <c r="CZ118" i="7"/>
  <c r="DA118" i="7"/>
  <c r="CK119" i="7"/>
  <c r="CL119" i="7"/>
  <c r="CM119" i="7"/>
  <c r="CN119" i="7"/>
  <c r="CO119" i="7"/>
  <c r="CP119" i="7"/>
  <c r="CQ119" i="7"/>
  <c r="CR119" i="7"/>
  <c r="CS119" i="7"/>
  <c r="CT119" i="7"/>
  <c r="CU119" i="7"/>
  <c r="CV119" i="7"/>
  <c r="CW119" i="7"/>
  <c r="CX119" i="7"/>
  <c r="CY119" i="7"/>
  <c r="CZ119" i="7"/>
  <c r="DA119" i="7"/>
  <c r="CK120" i="7"/>
  <c r="CL120" i="7"/>
  <c r="CM120" i="7"/>
  <c r="CN120" i="7"/>
  <c r="CO120" i="7"/>
  <c r="CP120" i="7"/>
  <c r="CQ120" i="7"/>
  <c r="CR120" i="7"/>
  <c r="CS120" i="7"/>
  <c r="CT120" i="7"/>
  <c r="CU120" i="7"/>
  <c r="CV120" i="7"/>
  <c r="CW120" i="7"/>
  <c r="CX120" i="7"/>
  <c r="CY120" i="7"/>
  <c r="CZ120" i="7"/>
  <c r="DA120" i="7"/>
  <c r="CK121" i="7"/>
  <c r="CL121" i="7"/>
  <c r="CM121" i="7"/>
  <c r="CN121" i="7"/>
  <c r="CO121" i="7"/>
  <c r="CP121" i="7"/>
  <c r="CQ121" i="7"/>
  <c r="CR121" i="7"/>
  <c r="CS121" i="7"/>
  <c r="CT121" i="7"/>
  <c r="CU121" i="7"/>
  <c r="CV121" i="7"/>
  <c r="CW121" i="7"/>
  <c r="CX121" i="7"/>
  <c r="CY121" i="7"/>
  <c r="CZ121" i="7"/>
  <c r="DA121" i="7"/>
  <c r="CK122" i="7"/>
  <c r="CL122" i="7"/>
  <c r="CM122" i="7"/>
  <c r="CN122" i="7"/>
  <c r="CO122" i="7"/>
  <c r="CP122" i="7"/>
  <c r="CQ122" i="7"/>
  <c r="CR122" i="7"/>
  <c r="CS122" i="7"/>
  <c r="CT122" i="7"/>
  <c r="CU122" i="7"/>
  <c r="CV122" i="7"/>
  <c r="CW122" i="7"/>
  <c r="CX122" i="7"/>
  <c r="CY122" i="7"/>
  <c r="CZ122" i="7"/>
  <c r="DA122" i="7"/>
  <c r="CK123" i="7"/>
  <c r="CL123" i="7"/>
  <c r="CM123" i="7"/>
  <c r="CN123" i="7"/>
  <c r="CO123" i="7"/>
  <c r="CP123" i="7"/>
  <c r="CQ123" i="7"/>
  <c r="CR123" i="7"/>
  <c r="CS123" i="7"/>
  <c r="CT123" i="7"/>
  <c r="CU123" i="7"/>
  <c r="CV123" i="7"/>
  <c r="CW123" i="7"/>
  <c r="CX123" i="7"/>
  <c r="CY123" i="7"/>
  <c r="CZ123" i="7"/>
  <c r="DA123" i="7"/>
  <c r="CK124" i="7"/>
  <c r="CL124" i="7"/>
  <c r="CM124" i="7"/>
  <c r="CN124" i="7"/>
  <c r="CO124" i="7"/>
  <c r="CP124" i="7"/>
  <c r="CQ124" i="7"/>
  <c r="CR124" i="7"/>
  <c r="CS124" i="7"/>
  <c r="CT124" i="7"/>
  <c r="CU124" i="7"/>
  <c r="CV124" i="7"/>
  <c r="CW124" i="7"/>
  <c r="CX124" i="7"/>
  <c r="CY124" i="7"/>
  <c r="CZ124" i="7"/>
  <c r="DA124" i="7"/>
  <c r="CK125" i="7"/>
  <c r="CL125" i="7"/>
  <c r="CM125" i="7"/>
  <c r="CN125" i="7"/>
  <c r="CO125" i="7"/>
  <c r="CP125" i="7"/>
  <c r="CQ125" i="7"/>
  <c r="CR125" i="7"/>
  <c r="CS125" i="7"/>
  <c r="CT125" i="7"/>
  <c r="CU125" i="7"/>
  <c r="CV125" i="7"/>
  <c r="CW125" i="7"/>
  <c r="CX125" i="7"/>
  <c r="CY125" i="7"/>
  <c r="CZ125" i="7"/>
  <c r="DA125" i="7"/>
  <c r="CK126" i="7"/>
  <c r="CL126" i="7"/>
  <c r="CM126" i="7"/>
  <c r="CN126" i="7"/>
  <c r="CO126" i="7"/>
  <c r="CP126" i="7"/>
  <c r="CQ126" i="7"/>
  <c r="CR126" i="7"/>
  <c r="CS126" i="7"/>
  <c r="CT126" i="7"/>
  <c r="CU126" i="7"/>
  <c r="CV126" i="7"/>
  <c r="CW126" i="7"/>
  <c r="CX126" i="7"/>
  <c r="CY126" i="7"/>
  <c r="CZ126" i="7"/>
  <c r="DA126" i="7"/>
  <c r="CK127" i="7"/>
  <c r="CL127" i="7"/>
  <c r="CM127" i="7"/>
  <c r="CN127" i="7"/>
  <c r="CO127" i="7"/>
  <c r="CP127" i="7"/>
  <c r="CQ127" i="7"/>
  <c r="CR127" i="7"/>
  <c r="CS127" i="7"/>
  <c r="CT127" i="7"/>
  <c r="CU127" i="7"/>
  <c r="CV127" i="7"/>
  <c r="CW127" i="7"/>
  <c r="CX127" i="7"/>
  <c r="CY127" i="7"/>
  <c r="CZ127" i="7"/>
  <c r="DA127" i="7"/>
  <c r="CK128" i="7"/>
  <c r="CL128" i="7"/>
  <c r="CM128" i="7"/>
  <c r="CN128" i="7"/>
  <c r="CO128" i="7"/>
  <c r="CP128" i="7"/>
  <c r="CQ128" i="7"/>
  <c r="CR128" i="7"/>
  <c r="CS128" i="7"/>
  <c r="CT128" i="7"/>
  <c r="CU128" i="7"/>
  <c r="CV128" i="7"/>
  <c r="CW128" i="7"/>
  <c r="CX128" i="7"/>
  <c r="CY128" i="7"/>
  <c r="CZ128" i="7"/>
  <c r="DA128" i="7"/>
  <c r="CK129" i="7"/>
  <c r="CL129" i="7"/>
  <c r="CM129" i="7"/>
  <c r="CN129" i="7"/>
  <c r="CO129" i="7"/>
  <c r="CP129" i="7"/>
  <c r="CQ129" i="7"/>
  <c r="CR129" i="7"/>
  <c r="CS129" i="7"/>
  <c r="CT129" i="7"/>
  <c r="CU129" i="7"/>
  <c r="CV129" i="7"/>
  <c r="CW129" i="7"/>
  <c r="CX129" i="7"/>
  <c r="CY129" i="7"/>
  <c r="CZ129" i="7"/>
  <c r="DA129" i="7"/>
  <c r="CK130" i="7"/>
  <c r="CL130" i="7"/>
  <c r="CM130" i="7"/>
  <c r="CN130" i="7"/>
  <c r="CO130" i="7"/>
  <c r="CP130" i="7"/>
  <c r="CQ130" i="7"/>
  <c r="CR130" i="7"/>
  <c r="CS130" i="7"/>
  <c r="CT130" i="7"/>
  <c r="CU130" i="7"/>
  <c r="CV130" i="7"/>
  <c r="CW130" i="7"/>
  <c r="CX130" i="7"/>
  <c r="CY130" i="7"/>
  <c r="CZ130" i="7"/>
  <c r="DA130" i="7"/>
  <c r="CK131" i="7"/>
  <c r="CL131" i="7"/>
  <c r="CM131" i="7"/>
  <c r="CN131" i="7"/>
  <c r="CO131" i="7"/>
  <c r="CP131" i="7"/>
  <c r="CQ131" i="7"/>
  <c r="CR131" i="7"/>
  <c r="CS131" i="7"/>
  <c r="CT131" i="7"/>
  <c r="CU131" i="7"/>
  <c r="CV131" i="7"/>
  <c r="CW131" i="7"/>
  <c r="CX131" i="7"/>
  <c r="CY131" i="7"/>
  <c r="CZ131" i="7"/>
  <c r="DA131" i="7"/>
  <c r="CK132" i="7"/>
  <c r="CL132" i="7"/>
  <c r="CM132" i="7"/>
  <c r="CN132" i="7"/>
  <c r="CO132" i="7"/>
  <c r="CP132" i="7"/>
  <c r="CQ132" i="7"/>
  <c r="CR132" i="7"/>
  <c r="CS132" i="7"/>
  <c r="CT132" i="7"/>
  <c r="CU132" i="7"/>
  <c r="CV132" i="7"/>
  <c r="CW132" i="7"/>
  <c r="CX132" i="7"/>
  <c r="CY132" i="7"/>
  <c r="CZ132" i="7"/>
  <c r="DA132" i="7"/>
  <c r="CK133" i="7"/>
  <c r="CL133" i="7"/>
  <c r="CM133" i="7"/>
  <c r="CN133" i="7"/>
  <c r="CO133" i="7"/>
  <c r="CP133" i="7"/>
  <c r="CQ133" i="7"/>
  <c r="CR133" i="7"/>
  <c r="CS133" i="7"/>
  <c r="CT133" i="7"/>
  <c r="CU133" i="7"/>
  <c r="CV133" i="7"/>
  <c r="CW133" i="7"/>
  <c r="CX133" i="7"/>
  <c r="CY133" i="7"/>
  <c r="CZ133" i="7"/>
  <c r="DA133" i="7"/>
  <c r="CK134" i="7"/>
  <c r="CL134" i="7"/>
  <c r="CM134" i="7"/>
  <c r="CN134" i="7"/>
  <c r="CO134" i="7"/>
  <c r="CP134" i="7"/>
  <c r="CQ134" i="7"/>
  <c r="CR134" i="7"/>
  <c r="CS134" i="7"/>
  <c r="CT134" i="7"/>
  <c r="CU134" i="7"/>
  <c r="CV134" i="7"/>
  <c r="CW134" i="7"/>
  <c r="CX134" i="7"/>
  <c r="CY134" i="7"/>
  <c r="CZ134" i="7"/>
  <c r="DA134" i="7"/>
  <c r="CK135" i="7"/>
  <c r="CL135" i="7"/>
  <c r="CM135" i="7"/>
  <c r="CN135" i="7"/>
  <c r="CO135" i="7"/>
  <c r="CP135" i="7"/>
  <c r="CQ135" i="7"/>
  <c r="CR135" i="7"/>
  <c r="CS135" i="7"/>
  <c r="CT135" i="7"/>
  <c r="CU135" i="7"/>
  <c r="CV135" i="7"/>
  <c r="CW135" i="7"/>
  <c r="CX135" i="7"/>
  <c r="CY135" i="7"/>
  <c r="CZ135" i="7"/>
  <c r="DA135" i="7"/>
  <c r="CK136" i="7"/>
  <c r="CL136" i="7"/>
  <c r="CM136" i="7"/>
  <c r="CN136" i="7"/>
  <c r="CO136" i="7"/>
  <c r="CP136" i="7"/>
  <c r="CQ136" i="7"/>
  <c r="CR136" i="7"/>
  <c r="CS136" i="7"/>
  <c r="CT136" i="7"/>
  <c r="CU136" i="7"/>
  <c r="CV136" i="7"/>
  <c r="CW136" i="7"/>
  <c r="CX136" i="7"/>
  <c r="CY136" i="7"/>
  <c r="CZ136" i="7"/>
  <c r="DA136" i="7"/>
  <c r="CK137" i="7"/>
  <c r="CL137" i="7"/>
  <c r="CM137" i="7"/>
  <c r="CN137" i="7"/>
  <c r="CO137" i="7"/>
  <c r="CP137" i="7"/>
  <c r="CQ137" i="7"/>
  <c r="CR137" i="7"/>
  <c r="CS137" i="7"/>
  <c r="CT137" i="7"/>
  <c r="CU137" i="7"/>
  <c r="CV137" i="7"/>
  <c r="CW137" i="7"/>
  <c r="CX137" i="7"/>
  <c r="CY137" i="7"/>
  <c r="CZ137" i="7"/>
  <c r="DA137" i="7"/>
  <c r="CK138" i="7"/>
  <c r="CL138" i="7"/>
  <c r="CM138" i="7"/>
  <c r="CN138" i="7"/>
  <c r="CO138" i="7"/>
  <c r="CP138" i="7"/>
  <c r="CQ138" i="7"/>
  <c r="CR138" i="7"/>
  <c r="CS138" i="7"/>
  <c r="CT138" i="7"/>
  <c r="CU138" i="7"/>
  <c r="CV138" i="7"/>
  <c r="CW138" i="7"/>
  <c r="CX138" i="7"/>
  <c r="CY138" i="7"/>
  <c r="CZ138" i="7"/>
  <c r="DA138" i="7"/>
  <c r="CK139" i="7"/>
  <c r="CL139" i="7"/>
  <c r="CM139" i="7"/>
  <c r="CN139" i="7"/>
  <c r="CO139" i="7"/>
  <c r="CP139" i="7"/>
  <c r="CQ139" i="7"/>
  <c r="CR139" i="7"/>
  <c r="CS139" i="7"/>
  <c r="CT139" i="7"/>
  <c r="CU139" i="7"/>
  <c r="CV139" i="7"/>
  <c r="CW139" i="7"/>
  <c r="CX139" i="7"/>
  <c r="CY139" i="7"/>
  <c r="CZ139" i="7"/>
  <c r="DA139" i="7"/>
  <c r="CK140" i="7"/>
  <c r="CL140" i="7"/>
  <c r="CM140" i="7"/>
  <c r="CN140" i="7"/>
  <c r="CO140" i="7"/>
  <c r="CP140" i="7"/>
  <c r="CQ140" i="7"/>
  <c r="CR140" i="7"/>
  <c r="CS140" i="7"/>
  <c r="CT140" i="7"/>
  <c r="CU140" i="7"/>
  <c r="CV140" i="7"/>
  <c r="CW140" i="7"/>
  <c r="CX140" i="7"/>
  <c r="CY140" i="7"/>
  <c r="CZ140" i="7"/>
  <c r="DA140" i="7"/>
  <c r="CK141" i="7"/>
  <c r="CL141" i="7"/>
  <c r="CM141" i="7"/>
  <c r="CN141" i="7"/>
  <c r="CO141" i="7"/>
  <c r="CP141" i="7"/>
  <c r="CQ141" i="7"/>
  <c r="CR141" i="7"/>
  <c r="CS141" i="7"/>
  <c r="CT141" i="7"/>
  <c r="CU141" i="7"/>
  <c r="CV141" i="7"/>
  <c r="CW141" i="7"/>
  <c r="CX141" i="7"/>
  <c r="CY141" i="7"/>
  <c r="CZ141" i="7"/>
  <c r="DA141" i="7"/>
  <c r="CK142" i="7"/>
  <c r="CL142" i="7"/>
  <c r="CM142" i="7"/>
  <c r="CN142" i="7"/>
  <c r="CO142" i="7"/>
  <c r="CP142" i="7"/>
  <c r="CQ142" i="7"/>
  <c r="CR142" i="7"/>
  <c r="CS142" i="7"/>
  <c r="CT142" i="7"/>
  <c r="CU142" i="7"/>
  <c r="CV142" i="7"/>
  <c r="CW142" i="7"/>
  <c r="CX142" i="7"/>
  <c r="CY142" i="7"/>
  <c r="CZ142" i="7"/>
  <c r="DA142" i="7"/>
  <c r="CK143" i="7"/>
  <c r="CL143" i="7"/>
  <c r="CM143" i="7"/>
  <c r="CN143" i="7"/>
  <c r="CO143" i="7"/>
  <c r="CP143" i="7"/>
  <c r="CQ143" i="7"/>
  <c r="CR143" i="7"/>
  <c r="CS143" i="7"/>
  <c r="CT143" i="7"/>
  <c r="CU143" i="7"/>
  <c r="CV143" i="7"/>
  <c r="CW143" i="7"/>
  <c r="CX143" i="7"/>
  <c r="CY143" i="7"/>
  <c r="CZ143" i="7"/>
  <c r="DA143" i="7"/>
  <c r="CK144" i="7"/>
  <c r="CL144" i="7"/>
  <c r="CM144" i="7"/>
  <c r="CN144" i="7"/>
  <c r="CO144" i="7"/>
  <c r="CP144" i="7"/>
  <c r="CQ144" i="7"/>
  <c r="CR144" i="7"/>
  <c r="CS144" i="7"/>
  <c r="CT144" i="7"/>
  <c r="CU144" i="7"/>
  <c r="CV144" i="7"/>
  <c r="CW144" i="7"/>
  <c r="CX144" i="7"/>
  <c r="CY144" i="7"/>
  <c r="CZ144" i="7"/>
  <c r="DA144" i="7"/>
  <c r="CK145" i="7"/>
  <c r="CL145" i="7"/>
  <c r="CM145" i="7"/>
  <c r="CN145" i="7"/>
  <c r="CO145" i="7"/>
  <c r="CP145" i="7"/>
  <c r="CQ145" i="7"/>
  <c r="CR145" i="7"/>
  <c r="CS145" i="7"/>
  <c r="CT145" i="7"/>
  <c r="CU145" i="7"/>
  <c r="CV145" i="7"/>
  <c r="CW145" i="7"/>
  <c r="CX145" i="7"/>
  <c r="CY145" i="7"/>
  <c r="CZ145" i="7"/>
  <c r="DA145" i="7"/>
  <c r="CK146" i="7"/>
  <c r="CL146" i="7"/>
  <c r="CM146" i="7"/>
  <c r="CN146" i="7"/>
  <c r="CO146" i="7"/>
  <c r="CP146" i="7"/>
  <c r="CQ146" i="7"/>
  <c r="CR146" i="7"/>
  <c r="CS146" i="7"/>
  <c r="CT146" i="7"/>
  <c r="CU146" i="7"/>
  <c r="CV146" i="7"/>
  <c r="CW146" i="7"/>
  <c r="CX146" i="7"/>
  <c r="CY146" i="7"/>
  <c r="CZ146" i="7"/>
  <c r="DA146" i="7"/>
  <c r="CK147" i="7"/>
  <c r="CL147" i="7"/>
  <c r="CM147" i="7"/>
  <c r="CN147" i="7"/>
  <c r="CO147" i="7"/>
  <c r="CP147" i="7"/>
  <c r="CQ147" i="7"/>
  <c r="CR147" i="7"/>
  <c r="CS147" i="7"/>
  <c r="CT147" i="7"/>
  <c r="CU147" i="7"/>
  <c r="CV147" i="7"/>
  <c r="CW147" i="7"/>
  <c r="CX147" i="7"/>
  <c r="CY147" i="7"/>
  <c r="CZ147" i="7"/>
  <c r="DA147" i="7"/>
  <c r="CK148" i="7"/>
  <c r="CL148" i="7"/>
  <c r="CM148" i="7"/>
  <c r="CN148" i="7"/>
  <c r="CO148" i="7"/>
  <c r="CP148" i="7"/>
  <c r="CQ148" i="7"/>
  <c r="CR148" i="7"/>
  <c r="CS148" i="7"/>
  <c r="CT148" i="7"/>
  <c r="CU148" i="7"/>
  <c r="CV148" i="7"/>
  <c r="CW148" i="7"/>
  <c r="CX148" i="7"/>
  <c r="CY148" i="7"/>
  <c r="CZ148" i="7"/>
  <c r="DA148" i="7"/>
  <c r="CK149" i="7"/>
  <c r="CL149" i="7"/>
  <c r="CM149" i="7"/>
  <c r="CN149" i="7"/>
  <c r="CO149" i="7"/>
  <c r="CP149" i="7"/>
  <c r="CQ149" i="7"/>
  <c r="CR149" i="7"/>
  <c r="CS149" i="7"/>
  <c r="CT149" i="7"/>
  <c r="CU149" i="7"/>
  <c r="CV149" i="7"/>
  <c r="CW149" i="7"/>
  <c r="CX149" i="7"/>
  <c r="CY149" i="7"/>
  <c r="CZ149" i="7"/>
  <c r="DA149" i="7"/>
  <c r="CK150" i="7"/>
  <c r="CL150" i="7"/>
  <c r="CM150" i="7"/>
  <c r="CN150" i="7"/>
  <c r="CO150" i="7"/>
  <c r="CP150" i="7"/>
  <c r="CQ150" i="7"/>
  <c r="CR150" i="7"/>
  <c r="CS150" i="7"/>
  <c r="CT150" i="7"/>
  <c r="CU150" i="7"/>
  <c r="CV150" i="7"/>
  <c r="CW150" i="7"/>
  <c r="CX150" i="7"/>
  <c r="CY150" i="7"/>
  <c r="CZ150" i="7"/>
  <c r="DA150" i="7"/>
  <c r="CK151" i="7"/>
  <c r="CL151" i="7"/>
  <c r="CM151" i="7"/>
  <c r="CN151" i="7"/>
  <c r="CO151" i="7"/>
  <c r="CP151" i="7"/>
  <c r="CQ151" i="7"/>
  <c r="CR151" i="7"/>
  <c r="CS151" i="7"/>
  <c r="CT151" i="7"/>
  <c r="CU151" i="7"/>
  <c r="CV151" i="7"/>
  <c r="CW151" i="7"/>
  <c r="CX151" i="7"/>
  <c r="CY151" i="7"/>
  <c r="CZ151" i="7"/>
  <c r="DA151" i="7"/>
  <c r="CK152" i="7"/>
  <c r="CL152" i="7"/>
  <c r="CM152" i="7"/>
  <c r="CN152" i="7"/>
  <c r="CO152" i="7"/>
  <c r="CP152" i="7"/>
  <c r="CQ152" i="7"/>
  <c r="CR152" i="7"/>
  <c r="CS152" i="7"/>
  <c r="CT152" i="7"/>
  <c r="CU152" i="7"/>
  <c r="CV152" i="7"/>
  <c r="CW152" i="7"/>
  <c r="CX152" i="7"/>
  <c r="CY152" i="7"/>
  <c r="CZ152" i="7"/>
  <c r="DA152" i="7"/>
  <c r="CK153" i="7"/>
  <c r="CL153" i="7"/>
  <c r="CM153" i="7"/>
  <c r="CN153" i="7"/>
  <c r="CO153" i="7"/>
  <c r="CP153" i="7"/>
  <c r="CQ153" i="7"/>
  <c r="CR153" i="7"/>
  <c r="CS153" i="7"/>
  <c r="CT153" i="7"/>
  <c r="CU153" i="7"/>
  <c r="CV153" i="7"/>
  <c r="CW153" i="7"/>
  <c r="CX153" i="7"/>
  <c r="CY153" i="7"/>
  <c r="CZ153" i="7"/>
  <c r="DA153" i="7"/>
  <c r="CK154" i="7"/>
  <c r="CL154" i="7"/>
  <c r="CM154" i="7"/>
  <c r="CN154" i="7"/>
  <c r="CO154" i="7"/>
  <c r="CP154" i="7"/>
  <c r="CQ154" i="7"/>
  <c r="CR154" i="7"/>
  <c r="CS154" i="7"/>
  <c r="CT154" i="7"/>
  <c r="CU154" i="7"/>
  <c r="CV154" i="7"/>
  <c r="CW154" i="7"/>
  <c r="CX154" i="7"/>
  <c r="CY154" i="7"/>
  <c r="CZ154" i="7"/>
  <c r="DA154" i="7"/>
  <c r="CK155" i="7"/>
  <c r="CL155" i="7"/>
  <c r="CM155" i="7"/>
  <c r="CN155" i="7"/>
  <c r="CO155" i="7"/>
  <c r="CP155" i="7"/>
  <c r="CQ155" i="7"/>
  <c r="CR155" i="7"/>
  <c r="CS155" i="7"/>
  <c r="CT155" i="7"/>
  <c r="CU155" i="7"/>
  <c r="CV155" i="7"/>
  <c r="CW155" i="7"/>
  <c r="CX155" i="7"/>
  <c r="CY155" i="7"/>
  <c r="CZ155" i="7"/>
  <c r="DA155" i="7"/>
  <c r="CK156" i="7"/>
  <c r="CL156" i="7"/>
  <c r="CM156" i="7"/>
  <c r="CN156" i="7"/>
  <c r="CO156" i="7"/>
  <c r="CP156" i="7"/>
  <c r="CQ156" i="7"/>
  <c r="CR156" i="7"/>
  <c r="CS156" i="7"/>
  <c r="CT156" i="7"/>
  <c r="CU156" i="7"/>
  <c r="CV156" i="7"/>
  <c r="CW156" i="7"/>
  <c r="CX156" i="7"/>
  <c r="CY156" i="7"/>
  <c r="CZ156" i="7"/>
  <c r="DA156" i="7"/>
  <c r="CK157" i="7"/>
  <c r="CL157" i="7"/>
  <c r="CM157" i="7"/>
  <c r="CN157" i="7"/>
  <c r="CO157" i="7"/>
  <c r="CP157" i="7"/>
  <c r="CQ157" i="7"/>
  <c r="CR157" i="7"/>
  <c r="CS157" i="7"/>
  <c r="CT157" i="7"/>
  <c r="CU157" i="7"/>
  <c r="CV157" i="7"/>
  <c r="CW157" i="7"/>
  <c r="CX157" i="7"/>
  <c r="CY157" i="7"/>
  <c r="CZ157" i="7"/>
  <c r="DA157" i="7"/>
  <c r="CK158" i="7"/>
  <c r="CL158" i="7"/>
  <c r="CM158" i="7"/>
  <c r="CN158" i="7"/>
  <c r="CO158" i="7"/>
  <c r="CP158" i="7"/>
  <c r="CQ158" i="7"/>
  <c r="CR158" i="7"/>
  <c r="CS158" i="7"/>
  <c r="CT158" i="7"/>
  <c r="CU158" i="7"/>
  <c r="CV158" i="7"/>
  <c r="CW158" i="7"/>
  <c r="CX158" i="7"/>
  <c r="CY158" i="7"/>
  <c r="CZ158" i="7"/>
  <c r="DA158" i="7"/>
  <c r="CK159" i="7"/>
  <c r="CL159" i="7"/>
  <c r="CM159" i="7"/>
  <c r="CN159" i="7"/>
  <c r="CO159" i="7"/>
  <c r="CP159" i="7"/>
  <c r="CQ159" i="7"/>
  <c r="CR159" i="7"/>
  <c r="CS159" i="7"/>
  <c r="CT159" i="7"/>
  <c r="CU159" i="7"/>
  <c r="CV159" i="7"/>
  <c r="CW159" i="7"/>
  <c r="CX159" i="7"/>
  <c r="CY159" i="7"/>
  <c r="CZ159" i="7"/>
  <c r="DA159" i="7"/>
  <c r="CK160" i="7"/>
  <c r="CL160" i="7"/>
  <c r="CM160" i="7"/>
  <c r="CN160" i="7"/>
  <c r="CO160" i="7"/>
  <c r="CP160" i="7"/>
  <c r="CQ160" i="7"/>
  <c r="CR160" i="7"/>
  <c r="CS160" i="7"/>
  <c r="CT160" i="7"/>
  <c r="CU160" i="7"/>
  <c r="CV160" i="7"/>
  <c r="CW160" i="7"/>
  <c r="CX160" i="7"/>
  <c r="CY160" i="7"/>
  <c r="CZ160" i="7"/>
  <c r="DA160" i="7"/>
  <c r="CK161" i="7"/>
  <c r="CL161" i="7"/>
  <c r="CM161" i="7"/>
  <c r="CN161" i="7"/>
  <c r="CO161" i="7"/>
  <c r="CP161" i="7"/>
  <c r="CQ161" i="7"/>
  <c r="CR161" i="7"/>
  <c r="CS161" i="7"/>
  <c r="CT161" i="7"/>
  <c r="CU161" i="7"/>
  <c r="CV161" i="7"/>
  <c r="CW161" i="7"/>
  <c r="CX161" i="7"/>
  <c r="CY161" i="7"/>
  <c r="CZ161" i="7"/>
  <c r="DA161" i="7"/>
  <c r="CK162" i="7"/>
  <c r="CL162" i="7"/>
  <c r="CM162" i="7"/>
  <c r="CN162" i="7"/>
  <c r="CO162" i="7"/>
  <c r="CP162" i="7"/>
  <c r="CQ162" i="7"/>
  <c r="CR162" i="7"/>
  <c r="CS162" i="7"/>
  <c r="CT162" i="7"/>
  <c r="CU162" i="7"/>
  <c r="CV162" i="7"/>
  <c r="CW162" i="7"/>
  <c r="CX162" i="7"/>
  <c r="CY162" i="7"/>
  <c r="CZ162" i="7"/>
  <c r="DA162" i="7"/>
  <c r="CK163" i="7"/>
  <c r="CL163" i="7"/>
  <c r="CM163" i="7"/>
  <c r="CN163" i="7"/>
  <c r="CO163" i="7"/>
  <c r="CP163" i="7"/>
  <c r="CQ163" i="7"/>
  <c r="CR163" i="7"/>
  <c r="CS163" i="7"/>
  <c r="CT163" i="7"/>
  <c r="CU163" i="7"/>
  <c r="CV163" i="7"/>
  <c r="CW163" i="7"/>
  <c r="CX163" i="7"/>
  <c r="CY163" i="7"/>
  <c r="CZ163" i="7"/>
  <c r="DA163" i="7"/>
  <c r="CK164" i="7"/>
  <c r="CL164" i="7"/>
  <c r="CM164" i="7"/>
  <c r="CN164" i="7"/>
  <c r="CO164" i="7"/>
  <c r="CP164" i="7"/>
  <c r="CQ164" i="7"/>
  <c r="CR164" i="7"/>
  <c r="CS164" i="7"/>
  <c r="CT164" i="7"/>
  <c r="CU164" i="7"/>
  <c r="CV164" i="7"/>
  <c r="CW164" i="7"/>
  <c r="CX164" i="7"/>
  <c r="CY164" i="7"/>
  <c r="CZ164" i="7"/>
  <c r="DA164" i="7"/>
  <c r="CK165" i="7"/>
  <c r="CL165" i="7"/>
  <c r="CM165" i="7"/>
  <c r="CN165" i="7"/>
  <c r="CO165" i="7"/>
  <c r="CP165" i="7"/>
  <c r="CQ165" i="7"/>
  <c r="CR165" i="7"/>
  <c r="CS165" i="7"/>
  <c r="CT165" i="7"/>
  <c r="CU165" i="7"/>
  <c r="CV165" i="7"/>
  <c r="CW165" i="7"/>
  <c r="CX165" i="7"/>
  <c r="CY165" i="7"/>
  <c r="CZ165" i="7"/>
  <c r="DA165" i="7"/>
  <c r="CK166" i="7"/>
  <c r="CL166" i="7"/>
  <c r="CM166" i="7"/>
  <c r="CN166" i="7"/>
  <c r="CO166" i="7"/>
  <c r="CP166" i="7"/>
  <c r="CQ166" i="7"/>
  <c r="CR166" i="7"/>
  <c r="CS166" i="7"/>
  <c r="CT166" i="7"/>
  <c r="CU166" i="7"/>
  <c r="CV166" i="7"/>
  <c r="CW166" i="7"/>
  <c r="CX166" i="7"/>
  <c r="CY166" i="7"/>
  <c r="CZ166" i="7"/>
  <c r="DA166" i="7"/>
  <c r="CK167" i="7"/>
  <c r="CL167" i="7"/>
  <c r="CM167" i="7"/>
  <c r="CN167" i="7"/>
  <c r="CO167" i="7"/>
  <c r="CP167" i="7"/>
  <c r="CQ167" i="7"/>
  <c r="CR167" i="7"/>
  <c r="CS167" i="7"/>
  <c r="CT167" i="7"/>
  <c r="CU167" i="7"/>
  <c r="CV167" i="7"/>
  <c r="CW167" i="7"/>
  <c r="CX167" i="7"/>
  <c r="CY167" i="7"/>
  <c r="CZ167" i="7"/>
  <c r="DA167" i="7"/>
  <c r="CK168" i="7"/>
  <c r="CL168" i="7"/>
  <c r="CM168" i="7"/>
  <c r="CN168" i="7"/>
  <c r="CO168" i="7"/>
  <c r="CP168" i="7"/>
  <c r="CQ168" i="7"/>
  <c r="CR168" i="7"/>
  <c r="CS168" i="7"/>
  <c r="CT168" i="7"/>
  <c r="CU168" i="7"/>
  <c r="CV168" i="7"/>
  <c r="CW168" i="7"/>
  <c r="CX168" i="7"/>
  <c r="CY168" i="7"/>
  <c r="CZ168" i="7"/>
  <c r="DA168" i="7"/>
  <c r="CK169" i="7"/>
  <c r="CL169" i="7"/>
  <c r="CM169" i="7"/>
  <c r="CN169" i="7"/>
  <c r="CO169" i="7"/>
  <c r="CP169" i="7"/>
  <c r="CQ169" i="7"/>
  <c r="CR169" i="7"/>
  <c r="CS169" i="7"/>
  <c r="CT169" i="7"/>
  <c r="CU169" i="7"/>
  <c r="CV169" i="7"/>
  <c r="CW169" i="7"/>
  <c r="CX169" i="7"/>
  <c r="CY169" i="7"/>
  <c r="CZ169" i="7"/>
  <c r="DA169" i="7"/>
  <c r="CK170" i="7"/>
  <c r="CL170" i="7"/>
  <c r="CM170" i="7"/>
  <c r="CN170" i="7"/>
  <c r="CO170" i="7"/>
  <c r="CP170" i="7"/>
  <c r="CQ170" i="7"/>
  <c r="CR170" i="7"/>
  <c r="CS170" i="7"/>
  <c r="CT170" i="7"/>
  <c r="CU170" i="7"/>
  <c r="CV170" i="7"/>
  <c r="CW170" i="7"/>
  <c r="CX170" i="7"/>
  <c r="CY170" i="7"/>
  <c r="CZ170" i="7"/>
  <c r="DA170" i="7"/>
  <c r="CK171" i="7"/>
  <c r="CL171" i="7"/>
  <c r="CM171" i="7"/>
  <c r="CN171" i="7"/>
  <c r="CO171" i="7"/>
  <c r="CP171" i="7"/>
  <c r="CQ171" i="7"/>
  <c r="CR171" i="7"/>
  <c r="CS171" i="7"/>
  <c r="CT171" i="7"/>
  <c r="CU171" i="7"/>
  <c r="CV171" i="7"/>
  <c r="CW171" i="7"/>
  <c r="CX171" i="7"/>
  <c r="CY171" i="7"/>
  <c r="CZ171" i="7"/>
  <c r="DA171" i="7"/>
  <c r="CK172" i="7"/>
  <c r="CL172" i="7"/>
  <c r="CM172" i="7"/>
  <c r="CN172" i="7"/>
  <c r="CO172" i="7"/>
  <c r="CP172" i="7"/>
  <c r="CQ172" i="7"/>
  <c r="CR172" i="7"/>
  <c r="CS172" i="7"/>
  <c r="CT172" i="7"/>
  <c r="CU172" i="7"/>
  <c r="CV172" i="7"/>
  <c r="CW172" i="7"/>
  <c r="CX172" i="7"/>
  <c r="CY172" i="7"/>
  <c r="CZ172" i="7"/>
  <c r="DA172" i="7"/>
  <c r="CK173" i="7"/>
  <c r="CL173" i="7"/>
  <c r="CM173" i="7"/>
  <c r="CN173" i="7"/>
  <c r="CO173" i="7"/>
  <c r="CP173" i="7"/>
  <c r="CQ173" i="7"/>
  <c r="CR173" i="7"/>
  <c r="CS173" i="7"/>
  <c r="CT173" i="7"/>
  <c r="CU173" i="7"/>
  <c r="CV173" i="7"/>
  <c r="CW173" i="7"/>
  <c r="CX173" i="7"/>
  <c r="CY173" i="7"/>
  <c r="CZ173" i="7"/>
  <c r="DA173" i="7"/>
  <c r="CJ173" i="7"/>
  <c r="CJ3" i="7"/>
  <c r="CJ4" i="7"/>
  <c r="CJ5" i="7"/>
  <c r="CJ6" i="7"/>
  <c r="CJ7" i="7"/>
  <c r="CJ8" i="7"/>
  <c r="CJ9" i="7"/>
  <c r="CJ10" i="7"/>
  <c r="CJ11" i="7"/>
  <c r="CJ12" i="7"/>
  <c r="CJ13" i="7"/>
  <c r="CJ14" i="7"/>
  <c r="CJ15" i="7"/>
  <c r="CJ16" i="7"/>
  <c r="CJ17" i="7"/>
  <c r="CJ18" i="7"/>
  <c r="CJ19" i="7"/>
  <c r="CJ20" i="7"/>
  <c r="CJ21" i="7"/>
  <c r="CJ22" i="7"/>
  <c r="CJ23" i="7"/>
  <c r="CJ24" i="7"/>
  <c r="CJ25" i="7"/>
  <c r="CJ26" i="7"/>
  <c r="CJ27" i="7"/>
  <c r="CJ28" i="7"/>
  <c r="CJ29" i="7"/>
  <c r="CJ30" i="7"/>
  <c r="CJ31" i="7"/>
  <c r="CJ32" i="7"/>
  <c r="CJ33" i="7"/>
  <c r="CJ34" i="7"/>
  <c r="CJ35" i="7"/>
  <c r="CJ36" i="7"/>
  <c r="CJ37" i="7"/>
  <c r="CJ38" i="7"/>
  <c r="CJ39" i="7"/>
  <c r="CJ40" i="7"/>
  <c r="CJ41" i="7"/>
  <c r="CJ42" i="7"/>
  <c r="CJ43" i="7"/>
  <c r="CJ44" i="7"/>
  <c r="CJ45" i="7"/>
  <c r="CJ46" i="7"/>
  <c r="CJ47" i="7"/>
  <c r="CJ48" i="7"/>
  <c r="CJ49" i="7"/>
  <c r="CJ50" i="7"/>
  <c r="CJ51" i="7"/>
  <c r="CJ52" i="7"/>
  <c r="CJ53" i="7"/>
  <c r="CJ54" i="7"/>
  <c r="CJ55" i="7"/>
  <c r="CJ56" i="7"/>
  <c r="CJ57" i="7"/>
  <c r="CJ58" i="7"/>
  <c r="CJ59" i="7"/>
  <c r="CJ60" i="7"/>
  <c r="CJ61" i="7"/>
  <c r="CJ62" i="7"/>
  <c r="CJ63" i="7"/>
  <c r="CJ64" i="7"/>
  <c r="CJ65" i="7"/>
  <c r="CJ66" i="7"/>
  <c r="CJ67" i="7"/>
  <c r="CJ68" i="7"/>
  <c r="CJ69" i="7"/>
  <c r="CJ70" i="7"/>
  <c r="CJ71" i="7"/>
  <c r="CJ72" i="7"/>
  <c r="CJ73" i="7"/>
  <c r="CJ74" i="7"/>
  <c r="CJ75" i="7"/>
  <c r="CJ76" i="7"/>
  <c r="CJ77" i="7"/>
  <c r="CJ78" i="7"/>
  <c r="CJ79" i="7"/>
  <c r="CJ80" i="7"/>
  <c r="CJ81" i="7"/>
  <c r="CJ82" i="7"/>
  <c r="CJ83" i="7"/>
  <c r="CJ84" i="7"/>
  <c r="CJ85" i="7"/>
  <c r="CJ86" i="7"/>
  <c r="CJ87" i="7"/>
  <c r="CJ88" i="7"/>
  <c r="CJ89" i="7"/>
  <c r="CJ90" i="7"/>
  <c r="CJ91" i="7"/>
  <c r="CJ92" i="7"/>
  <c r="CJ93" i="7"/>
  <c r="CJ94" i="7"/>
  <c r="CJ95" i="7"/>
  <c r="CJ96" i="7"/>
  <c r="CJ97" i="7"/>
  <c r="CJ98" i="7"/>
  <c r="CJ99" i="7"/>
  <c r="CJ100" i="7"/>
  <c r="CJ101" i="7"/>
  <c r="CJ102" i="7"/>
  <c r="CJ103" i="7"/>
  <c r="CJ104" i="7"/>
  <c r="CJ105" i="7"/>
  <c r="CJ106" i="7"/>
  <c r="CJ107" i="7"/>
  <c r="CJ108" i="7"/>
  <c r="CJ109" i="7"/>
  <c r="CJ110" i="7"/>
  <c r="CJ111" i="7"/>
  <c r="CJ112" i="7"/>
  <c r="CJ113" i="7"/>
  <c r="CJ114" i="7"/>
  <c r="CJ115" i="7"/>
  <c r="CJ116" i="7"/>
  <c r="CJ117" i="7"/>
  <c r="CJ118" i="7"/>
  <c r="CJ119" i="7"/>
  <c r="CJ120" i="7"/>
  <c r="CJ121" i="7"/>
  <c r="CJ122" i="7"/>
  <c r="CJ123" i="7"/>
  <c r="CJ124" i="7"/>
  <c r="CJ125" i="7"/>
  <c r="CJ126" i="7"/>
  <c r="CJ127" i="7"/>
  <c r="CJ128" i="7"/>
  <c r="CJ129" i="7"/>
  <c r="CJ130" i="7"/>
  <c r="CJ131" i="7"/>
  <c r="CJ132" i="7"/>
  <c r="CJ133" i="7"/>
  <c r="CJ134" i="7"/>
  <c r="CJ135" i="7"/>
  <c r="CJ136" i="7"/>
  <c r="CJ137" i="7"/>
  <c r="CJ138" i="7"/>
  <c r="CJ139" i="7"/>
  <c r="CJ140" i="7"/>
  <c r="CJ141" i="7"/>
  <c r="CJ142" i="7"/>
  <c r="CJ143" i="7"/>
  <c r="CJ144" i="7"/>
  <c r="CJ145" i="7"/>
  <c r="CJ146" i="7"/>
  <c r="CJ147" i="7"/>
  <c r="CJ148" i="7"/>
  <c r="CJ149" i="7"/>
  <c r="CJ150" i="7"/>
  <c r="CJ151" i="7"/>
  <c r="CJ152" i="7"/>
  <c r="CJ153" i="7"/>
  <c r="CJ154" i="7"/>
  <c r="CJ155" i="7"/>
  <c r="CJ156" i="7"/>
  <c r="CJ157" i="7"/>
  <c r="CJ158" i="7"/>
  <c r="CJ159" i="7"/>
  <c r="CJ160" i="7"/>
  <c r="CJ161" i="7"/>
  <c r="CJ162" i="7"/>
  <c r="CJ163" i="7"/>
  <c r="CJ164" i="7"/>
  <c r="CJ165" i="7"/>
  <c r="CJ166" i="7"/>
  <c r="CJ167" i="7"/>
  <c r="CJ168" i="7"/>
  <c r="CJ169" i="7"/>
  <c r="CJ170" i="7"/>
  <c r="CJ171" i="7"/>
  <c r="CJ172" i="7"/>
  <c r="CJ2" i="7"/>
  <c r="AZ2" i="7"/>
  <c r="AF2" i="7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AZ147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A63" i="10"/>
  <c r="BB63" i="10"/>
  <c r="BC63" i="10"/>
  <c r="BD63" i="10"/>
  <c r="BE63" i="10"/>
  <c r="BF63" i="10"/>
  <c r="BG63" i="10"/>
  <c r="BH63" i="10"/>
  <c r="BI63" i="10"/>
  <c r="BJ63" i="10"/>
  <c r="BK63" i="10"/>
  <c r="BL63" i="10"/>
  <c r="BM63" i="10"/>
  <c r="BN63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BA65" i="10"/>
  <c r="BB65" i="10"/>
  <c r="BC65" i="10"/>
  <c r="BD65" i="10"/>
  <c r="BE65" i="10"/>
  <c r="BF65" i="10"/>
  <c r="BG65" i="10"/>
  <c r="BH65" i="10"/>
  <c r="BI65" i="10"/>
  <c r="BJ65" i="10"/>
  <c r="BK65" i="10"/>
  <c r="BL65" i="10"/>
  <c r="BM65" i="10"/>
  <c r="BN65" i="10"/>
  <c r="BA66" i="10"/>
  <c r="BB66" i="10"/>
  <c r="BC66" i="10"/>
  <c r="BD66" i="10"/>
  <c r="BE66" i="10"/>
  <c r="BF66" i="10"/>
  <c r="BG66" i="10"/>
  <c r="BH66" i="10"/>
  <c r="BI66" i="10"/>
  <c r="BJ66" i="10"/>
  <c r="BK66" i="10"/>
  <c r="BL66" i="10"/>
  <c r="BM66" i="10"/>
  <c r="BN66" i="10"/>
  <c r="BA67" i="10"/>
  <c r="BB67" i="10"/>
  <c r="BC67" i="10"/>
  <c r="BD67" i="10"/>
  <c r="BE67" i="10"/>
  <c r="BF67" i="10"/>
  <c r="BG67" i="10"/>
  <c r="BH67" i="10"/>
  <c r="BI67" i="10"/>
  <c r="BJ67" i="10"/>
  <c r="BK67" i="10"/>
  <c r="BL67" i="10"/>
  <c r="BM67" i="10"/>
  <c r="BN67" i="10"/>
  <c r="BA68" i="10"/>
  <c r="BB68" i="10"/>
  <c r="BC68" i="10"/>
  <c r="BD68" i="10"/>
  <c r="BE68" i="10"/>
  <c r="BF68" i="10"/>
  <c r="BG68" i="10"/>
  <c r="BH68" i="10"/>
  <c r="BI68" i="10"/>
  <c r="BJ68" i="10"/>
  <c r="BK68" i="10"/>
  <c r="BL68" i="10"/>
  <c r="BM68" i="10"/>
  <c r="BN68" i="10"/>
  <c r="BA69" i="10"/>
  <c r="BB69" i="10"/>
  <c r="BC69" i="10"/>
  <c r="BD69" i="10"/>
  <c r="BE69" i="10"/>
  <c r="BF69" i="10"/>
  <c r="BG69" i="10"/>
  <c r="BH69" i="10"/>
  <c r="BI69" i="10"/>
  <c r="BJ69" i="10"/>
  <c r="BK69" i="10"/>
  <c r="BL69" i="10"/>
  <c r="BM69" i="10"/>
  <c r="BN69" i="10"/>
  <c r="BA70" i="10"/>
  <c r="BB70" i="10"/>
  <c r="BC70" i="10"/>
  <c r="BD70" i="10"/>
  <c r="BE70" i="10"/>
  <c r="BF70" i="10"/>
  <c r="BG70" i="10"/>
  <c r="BH70" i="10"/>
  <c r="BI70" i="10"/>
  <c r="BJ70" i="10"/>
  <c r="BK70" i="10"/>
  <c r="BL70" i="10"/>
  <c r="BM70" i="10"/>
  <c r="BN70" i="10"/>
  <c r="BA71" i="10"/>
  <c r="BB71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BA72" i="10"/>
  <c r="BB72" i="10"/>
  <c r="BC72" i="10"/>
  <c r="BD72" i="10"/>
  <c r="BE72" i="10"/>
  <c r="BF72" i="10"/>
  <c r="BG72" i="10"/>
  <c r="BH72" i="10"/>
  <c r="BI72" i="10"/>
  <c r="BJ72" i="10"/>
  <c r="BK72" i="10"/>
  <c r="BL72" i="10"/>
  <c r="BM72" i="10"/>
  <c r="BN72" i="10"/>
  <c r="BA73" i="10"/>
  <c r="BB73" i="10"/>
  <c r="BC73" i="10"/>
  <c r="BD73" i="10"/>
  <c r="BE73" i="10"/>
  <c r="BF73" i="10"/>
  <c r="BG73" i="10"/>
  <c r="BH73" i="10"/>
  <c r="BI73" i="10"/>
  <c r="BJ73" i="10"/>
  <c r="BK73" i="10"/>
  <c r="BL73" i="10"/>
  <c r="BM73" i="10"/>
  <c r="BN73" i="10"/>
  <c r="BA74" i="10"/>
  <c r="BB74" i="10"/>
  <c r="BC74" i="10"/>
  <c r="BD74" i="10"/>
  <c r="BE74" i="10"/>
  <c r="BF74" i="10"/>
  <c r="BG74" i="10"/>
  <c r="BH74" i="10"/>
  <c r="BI74" i="10"/>
  <c r="BJ74" i="10"/>
  <c r="BK74" i="10"/>
  <c r="BL74" i="10"/>
  <c r="BM74" i="10"/>
  <c r="BN74" i="10"/>
  <c r="BA75" i="10"/>
  <c r="BB75" i="10"/>
  <c r="BC75" i="10"/>
  <c r="BD75" i="10"/>
  <c r="BE75" i="10"/>
  <c r="BF75" i="10"/>
  <c r="BG75" i="10"/>
  <c r="BH75" i="10"/>
  <c r="BI75" i="10"/>
  <c r="BJ75" i="10"/>
  <c r="BK75" i="10"/>
  <c r="BL75" i="10"/>
  <c r="BM75" i="10"/>
  <c r="BN75" i="10"/>
  <c r="BA76" i="10"/>
  <c r="BB76" i="10"/>
  <c r="BC76" i="10"/>
  <c r="BD76" i="10"/>
  <c r="BE76" i="10"/>
  <c r="BF76" i="10"/>
  <c r="BG76" i="10"/>
  <c r="BH76" i="10"/>
  <c r="BI76" i="10"/>
  <c r="BJ76" i="10"/>
  <c r="BK76" i="10"/>
  <c r="BL76" i="10"/>
  <c r="BM76" i="10"/>
  <c r="BN76" i="10"/>
  <c r="BA77" i="10"/>
  <c r="BB77" i="10"/>
  <c r="BC77" i="10"/>
  <c r="BD77" i="10"/>
  <c r="BE77" i="10"/>
  <c r="BF77" i="10"/>
  <c r="BG77" i="10"/>
  <c r="BH77" i="10"/>
  <c r="BI77" i="10"/>
  <c r="BJ77" i="10"/>
  <c r="BK77" i="10"/>
  <c r="BL77" i="10"/>
  <c r="BM77" i="10"/>
  <c r="BN77" i="10"/>
  <c r="BA78" i="10"/>
  <c r="BB78" i="10"/>
  <c r="BC78" i="10"/>
  <c r="BD78" i="10"/>
  <c r="BE78" i="10"/>
  <c r="BF78" i="10"/>
  <c r="BG78" i="10"/>
  <c r="BH78" i="10"/>
  <c r="BI78" i="10"/>
  <c r="BJ78" i="10"/>
  <c r="BK78" i="10"/>
  <c r="BL78" i="10"/>
  <c r="BM78" i="10"/>
  <c r="BN78" i="10"/>
  <c r="BA79" i="10"/>
  <c r="BB79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BA80" i="10"/>
  <c r="BB80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BA81" i="10"/>
  <c r="BB81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BA82" i="10"/>
  <c r="BB82" i="10"/>
  <c r="BC82" i="10"/>
  <c r="BD82" i="10"/>
  <c r="BE82" i="10"/>
  <c r="BF82" i="10"/>
  <c r="BG82" i="10"/>
  <c r="BH82" i="10"/>
  <c r="BI82" i="10"/>
  <c r="BJ82" i="10"/>
  <c r="BK82" i="10"/>
  <c r="BL82" i="10"/>
  <c r="BM82" i="10"/>
  <c r="BN82" i="10"/>
  <c r="BA83" i="10"/>
  <c r="BB83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BA84" i="10"/>
  <c r="BB84" i="10"/>
  <c r="BC84" i="10"/>
  <c r="BD84" i="10"/>
  <c r="BE84" i="10"/>
  <c r="BF84" i="10"/>
  <c r="BG84" i="10"/>
  <c r="BH84" i="10"/>
  <c r="BI84" i="10"/>
  <c r="BJ84" i="10"/>
  <c r="BK84" i="10"/>
  <c r="BL84" i="10"/>
  <c r="BM84" i="10"/>
  <c r="BN84" i="10"/>
  <c r="BA85" i="10"/>
  <c r="BB85" i="10"/>
  <c r="BC85" i="10"/>
  <c r="BD85" i="10"/>
  <c r="BE85" i="10"/>
  <c r="BF85" i="10"/>
  <c r="BG85" i="10"/>
  <c r="BH85" i="10"/>
  <c r="BI85" i="10"/>
  <c r="BJ85" i="10"/>
  <c r="BK85" i="10"/>
  <c r="BL85" i="10"/>
  <c r="BM85" i="10"/>
  <c r="BN85" i="10"/>
  <c r="BA86" i="10"/>
  <c r="BB86" i="10"/>
  <c r="BC86" i="10"/>
  <c r="BD86" i="10"/>
  <c r="BE86" i="10"/>
  <c r="BF86" i="10"/>
  <c r="BG86" i="10"/>
  <c r="BH86" i="10"/>
  <c r="BI86" i="10"/>
  <c r="BJ86" i="10"/>
  <c r="BK86" i="10"/>
  <c r="BL86" i="10"/>
  <c r="BM86" i="10"/>
  <c r="BN86" i="10"/>
  <c r="BA87" i="10"/>
  <c r="BB87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BA88" i="10"/>
  <c r="BB88" i="10"/>
  <c r="BC88" i="10"/>
  <c r="BD88" i="10"/>
  <c r="BE88" i="10"/>
  <c r="BF88" i="10"/>
  <c r="BG88" i="10"/>
  <c r="BH88" i="10"/>
  <c r="BI88" i="10"/>
  <c r="BJ88" i="10"/>
  <c r="BK88" i="10"/>
  <c r="BL88" i="10"/>
  <c r="BM88" i="10"/>
  <c r="BN88" i="10"/>
  <c r="BA89" i="10"/>
  <c r="BB89" i="10"/>
  <c r="BC89" i="10"/>
  <c r="BD89" i="10"/>
  <c r="BE89" i="10"/>
  <c r="BF89" i="10"/>
  <c r="BG89" i="10"/>
  <c r="BH89" i="10"/>
  <c r="BI89" i="10"/>
  <c r="BJ89" i="10"/>
  <c r="BK89" i="10"/>
  <c r="BL89" i="10"/>
  <c r="BM89" i="10"/>
  <c r="BN89" i="10"/>
  <c r="BA90" i="10"/>
  <c r="BB90" i="10"/>
  <c r="BC90" i="10"/>
  <c r="BD90" i="10"/>
  <c r="BE90" i="10"/>
  <c r="BF90" i="10"/>
  <c r="BG90" i="10"/>
  <c r="BH90" i="10"/>
  <c r="BI90" i="10"/>
  <c r="BJ90" i="10"/>
  <c r="BK90" i="10"/>
  <c r="BL90" i="10"/>
  <c r="BM90" i="10"/>
  <c r="BN90" i="10"/>
  <c r="BA91" i="10"/>
  <c r="BB91" i="10"/>
  <c r="BC91" i="10"/>
  <c r="BD91" i="10"/>
  <c r="BE91" i="10"/>
  <c r="BF91" i="10"/>
  <c r="BG91" i="10"/>
  <c r="BH91" i="10"/>
  <c r="BI91" i="10"/>
  <c r="BJ91" i="10"/>
  <c r="BK91" i="10"/>
  <c r="BL91" i="10"/>
  <c r="BM91" i="10"/>
  <c r="BN91" i="10"/>
  <c r="BA92" i="10"/>
  <c r="BB92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BA93" i="10"/>
  <c r="BB93" i="10"/>
  <c r="BC93" i="10"/>
  <c r="BD93" i="10"/>
  <c r="BE93" i="10"/>
  <c r="BF93" i="10"/>
  <c r="BG93" i="10"/>
  <c r="BH93" i="10"/>
  <c r="BI93" i="10"/>
  <c r="BJ93" i="10"/>
  <c r="BK93" i="10"/>
  <c r="BL93" i="10"/>
  <c r="BM93" i="10"/>
  <c r="BN93" i="10"/>
  <c r="BA94" i="10"/>
  <c r="BB94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BA95" i="10"/>
  <c r="BB95" i="10"/>
  <c r="BC95" i="10"/>
  <c r="BD95" i="10"/>
  <c r="BE95" i="10"/>
  <c r="BF95" i="10"/>
  <c r="BG95" i="10"/>
  <c r="BH95" i="10"/>
  <c r="BI95" i="10"/>
  <c r="BJ95" i="10"/>
  <c r="BK95" i="10"/>
  <c r="BL95" i="10"/>
  <c r="BM95" i="10"/>
  <c r="BN95" i="10"/>
  <c r="BA96" i="10"/>
  <c r="BB96" i="10"/>
  <c r="BC96" i="10"/>
  <c r="BD96" i="10"/>
  <c r="BE96" i="10"/>
  <c r="BF96" i="10"/>
  <c r="BG96" i="10"/>
  <c r="BH96" i="10"/>
  <c r="BI96" i="10"/>
  <c r="BJ96" i="10"/>
  <c r="BK96" i="10"/>
  <c r="BL96" i="10"/>
  <c r="BM96" i="10"/>
  <c r="BN96" i="10"/>
  <c r="BA97" i="10"/>
  <c r="BB97" i="10"/>
  <c r="BC97" i="10"/>
  <c r="BD97" i="10"/>
  <c r="BE97" i="10"/>
  <c r="BF97" i="10"/>
  <c r="BG97" i="10"/>
  <c r="BH97" i="10"/>
  <c r="BI97" i="10"/>
  <c r="BJ97" i="10"/>
  <c r="BK97" i="10"/>
  <c r="BL97" i="10"/>
  <c r="BM97" i="10"/>
  <c r="BN97" i="10"/>
  <c r="BA98" i="10"/>
  <c r="BB98" i="10"/>
  <c r="BC98" i="10"/>
  <c r="BD98" i="10"/>
  <c r="BE98" i="10"/>
  <c r="BF98" i="10"/>
  <c r="BG98" i="10"/>
  <c r="BH98" i="10"/>
  <c r="BI98" i="10"/>
  <c r="BJ98" i="10"/>
  <c r="BK98" i="10"/>
  <c r="BL98" i="10"/>
  <c r="BM98" i="10"/>
  <c r="BN98" i="10"/>
  <c r="BA99" i="10"/>
  <c r="BB99" i="10"/>
  <c r="BC99" i="10"/>
  <c r="BD99" i="10"/>
  <c r="BE99" i="10"/>
  <c r="BF99" i="10"/>
  <c r="BG99" i="10"/>
  <c r="BH99" i="10"/>
  <c r="BI99" i="10"/>
  <c r="BJ99" i="10"/>
  <c r="BK99" i="10"/>
  <c r="BL99" i="10"/>
  <c r="BM99" i="10"/>
  <c r="BN99" i="10"/>
  <c r="BA100" i="10"/>
  <c r="BB100" i="10"/>
  <c r="BC100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BA101" i="10"/>
  <c r="BB101" i="10"/>
  <c r="BC101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BA102" i="10"/>
  <c r="BB102" i="10"/>
  <c r="BC102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BA103" i="10"/>
  <c r="BB103" i="10"/>
  <c r="BC103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BA104" i="10"/>
  <c r="BB104" i="10"/>
  <c r="BC104" i="10"/>
  <c r="BD104" i="10"/>
  <c r="BE104" i="10"/>
  <c r="BF104" i="10"/>
  <c r="BG104" i="10"/>
  <c r="BH104" i="10"/>
  <c r="BI104" i="10"/>
  <c r="BJ104" i="10"/>
  <c r="BK104" i="10"/>
  <c r="BL104" i="10"/>
  <c r="BM104" i="10"/>
  <c r="BN104" i="10"/>
  <c r="BA105" i="10"/>
  <c r="BB105" i="10"/>
  <c r="BC105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BA106" i="10"/>
  <c r="BB106" i="10"/>
  <c r="BC106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BA107" i="10"/>
  <c r="BB107" i="10"/>
  <c r="BC107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BA108" i="10"/>
  <c r="BB108" i="10"/>
  <c r="BC108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BA109" i="10"/>
  <c r="BB109" i="10"/>
  <c r="BC109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BA110" i="10"/>
  <c r="BB110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A112" i="10"/>
  <c r="BB112" i="10"/>
  <c r="BC112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BA113" i="10"/>
  <c r="BB113" i="10"/>
  <c r="BC113" i="10"/>
  <c r="BD113" i="10"/>
  <c r="BE113" i="10"/>
  <c r="BF113" i="10"/>
  <c r="BG113" i="10"/>
  <c r="BH113" i="10"/>
  <c r="BI113" i="10"/>
  <c r="BJ113" i="10"/>
  <c r="BK113" i="10"/>
  <c r="BL113" i="10"/>
  <c r="BM113" i="10"/>
  <c r="BN113" i="10"/>
  <c r="BA114" i="10"/>
  <c r="BB114" i="10"/>
  <c r="BC114" i="10"/>
  <c r="BD114" i="10"/>
  <c r="BE114" i="10"/>
  <c r="BF114" i="10"/>
  <c r="BG114" i="10"/>
  <c r="BH114" i="10"/>
  <c r="BI114" i="10"/>
  <c r="BJ114" i="10"/>
  <c r="BK114" i="10"/>
  <c r="BL114" i="10"/>
  <c r="BM114" i="10"/>
  <c r="BN114" i="10"/>
  <c r="BA115" i="10"/>
  <c r="BB115" i="10"/>
  <c r="BC115" i="10"/>
  <c r="BD115" i="10"/>
  <c r="BE115" i="10"/>
  <c r="BF115" i="10"/>
  <c r="BG115" i="10"/>
  <c r="BH115" i="10"/>
  <c r="BI115" i="10"/>
  <c r="BJ115" i="10"/>
  <c r="BK115" i="10"/>
  <c r="BL115" i="10"/>
  <c r="BM115" i="10"/>
  <c r="BN115" i="10"/>
  <c r="BA116" i="10"/>
  <c r="BB116" i="10"/>
  <c r="BC116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BA117" i="10"/>
  <c r="BB117" i="10"/>
  <c r="BC117" i="10"/>
  <c r="BD117" i="10"/>
  <c r="BE117" i="10"/>
  <c r="BF117" i="10"/>
  <c r="BG117" i="10"/>
  <c r="BH117" i="10"/>
  <c r="BI117" i="10"/>
  <c r="BJ117" i="10"/>
  <c r="BK117" i="10"/>
  <c r="BL117" i="10"/>
  <c r="BM117" i="10"/>
  <c r="BN117" i="10"/>
  <c r="BA118" i="10"/>
  <c r="BB118" i="10"/>
  <c r="BC118" i="10"/>
  <c r="BD118" i="10"/>
  <c r="BE118" i="10"/>
  <c r="BF118" i="10"/>
  <c r="BG118" i="10"/>
  <c r="BH118" i="10"/>
  <c r="BI118" i="10"/>
  <c r="BJ118" i="10"/>
  <c r="BK118" i="10"/>
  <c r="BL118" i="10"/>
  <c r="BM118" i="10"/>
  <c r="BN118" i="10"/>
  <c r="BA119" i="10"/>
  <c r="BB119" i="10"/>
  <c r="BC119" i="10"/>
  <c r="BD119" i="10"/>
  <c r="BE119" i="10"/>
  <c r="BF119" i="10"/>
  <c r="BG119" i="10"/>
  <c r="BH119" i="10"/>
  <c r="BI119" i="10"/>
  <c r="BJ119" i="10"/>
  <c r="BK119" i="10"/>
  <c r="BL119" i="10"/>
  <c r="BM119" i="10"/>
  <c r="BN119" i="10"/>
  <c r="BA120" i="10"/>
  <c r="BB120" i="10"/>
  <c r="BC120" i="10"/>
  <c r="BD120" i="10"/>
  <c r="BE120" i="10"/>
  <c r="BF120" i="10"/>
  <c r="BG120" i="10"/>
  <c r="BH120" i="10"/>
  <c r="BI120" i="10"/>
  <c r="BJ120" i="10"/>
  <c r="BK120" i="10"/>
  <c r="BL120" i="10"/>
  <c r="BM120" i="10"/>
  <c r="BN120" i="10"/>
  <c r="BA121" i="10"/>
  <c r="BB121" i="10"/>
  <c r="BC121" i="10"/>
  <c r="BD121" i="10"/>
  <c r="BE121" i="10"/>
  <c r="BF121" i="10"/>
  <c r="BG121" i="10"/>
  <c r="BH121" i="10"/>
  <c r="BI121" i="10"/>
  <c r="BJ121" i="10"/>
  <c r="BK121" i="10"/>
  <c r="BL121" i="10"/>
  <c r="BM121" i="10"/>
  <c r="BN121" i="10"/>
  <c r="BA122" i="10"/>
  <c r="BB122" i="10"/>
  <c r="BC122" i="10"/>
  <c r="BD122" i="10"/>
  <c r="BE122" i="10"/>
  <c r="BF122" i="10"/>
  <c r="BG122" i="10"/>
  <c r="BH122" i="10"/>
  <c r="BI122" i="10"/>
  <c r="BJ122" i="10"/>
  <c r="BK122" i="10"/>
  <c r="BL122" i="10"/>
  <c r="BM122" i="10"/>
  <c r="BN122" i="10"/>
  <c r="BA123" i="10"/>
  <c r="BB123" i="10"/>
  <c r="BC123" i="10"/>
  <c r="BD123" i="10"/>
  <c r="BE123" i="10"/>
  <c r="BF123" i="10"/>
  <c r="BG123" i="10"/>
  <c r="BH123" i="10"/>
  <c r="BI123" i="10"/>
  <c r="BJ123" i="10"/>
  <c r="BK123" i="10"/>
  <c r="BL123" i="10"/>
  <c r="BM123" i="10"/>
  <c r="BN123" i="10"/>
  <c r="BA124" i="10"/>
  <c r="BB124" i="10"/>
  <c r="BC124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BA125" i="10"/>
  <c r="BB125" i="10"/>
  <c r="BC125" i="10"/>
  <c r="BD125" i="10"/>
  <c r="BE125" i="10"/>
  <c r="BF125" i="10"/>
  <c r="BG125" i="10"/>
  <c r="BH125" i="10"/>
  <c r="BI125" i="10"/>
  <c r="BJ125" i="10"/>
  <c r="BK125" i="10"/>
  <c r="BL125" i="10"/>
  <c r="BM125" i="10"/>
  <c r="BN125" i="10"/>
  <c r="BA126" i="10"/>
  <c r="BB126" i="10"/>
  <c r="BC126" i="10"/>
  <c r="BD126" i="10"/>
  <c r="BE126" i="10"/>
  <c r="BF126" i="10"/>
  <c r="BG126" i="10"/>
  <c r="BH126" i="10"/>
  <c r="BI126" i="10"/>
  <c r="BJ126" i="10"/>
  <c r="BK126" i="10"/>
  <c r="BL126" i="10"/>
  <c r="BM126" i="10"/>
  <c r="BN126" i="10"/>
  <c r="BA127" i="10"/>
  <c r="BB127" i="10"/>
  <c r="BC127" i="10"/>
  <c r="BD127" i="10"/>
  <c r="BE127" i="10"/>
  <c r="BF127" i="10"/>
  <c r="BG127" i="10"/>
  <c r="BH127" i="10"/>
  <c r="BI127" i="10"/>
  <c r="BJ127" i="10"/>
  <c r="BK127" i="10"/>
  <c r="BL127" i="10"/>
  <c r="BM127" i="10"/>
  <c r="BN127" i="10"/>
  <c r="BA128" i="10"/>
  <c r="BB128" i="10"/>
  <c r="BC128" i="10"/>
  <c r="BD128" i="10"/>
  <c r="BE128" i="10"/>
  <c r="BF128" i="10"/>
  <c r="BG128" i="10"/>
  <c r="BH128" i="10"/>
  <c r="BI128" i="10"/>
  <c r="BJ128" i="10"/>
  <c r="BK128" i="10"/>
  <c r="BL128" i="10"/>
  <c r="BM128" i="10"/>
  <c r="BN128" i="10"/>
  <c r="BA129" i="10"/>
  <c r="BB129" i="10"/>
  <c r="BC129" i="10"/>
  <c r="BD129" i="10"/>
  <c r="BE129" i="10"/>
  <c r="BF129" i="10"/>
  <c r="BG129" i="10"/>
  <c r="BH129" i="10"/>
  <c r="BI129" i="10"/>
  <c r="BJ129" i="10"/>
  <c r="BK129" i="10"/>
  <c r="BL129" i="10"/>
  <c r="BM129" i="10"/>
  <c r="BN129" i="10"/>
  <c r="BA130" i="10"/>
  <c r="BB130" i="10"/>
  <c r="BC130" i="10"/>
  <c r="BD130" i="10"/>
  <c r="BE130" i="10"/>
  <c r="BF130" i="10"/>
  <c r="BG130" i="10"/>
  <c r="BH130" i="10"/>
  <c r="BI130" i="10"/>
  <c r="BJ130" i="10"/>
  <c r="BK130" i="10"/>
  <c r="BL130" i="10"/>
  <c r="BM130" i="10"/>
  <c r="BN130" i="10"/>
  <c r="BA131" i="10"/>
  <c r="BB131" i="10"/>
  <c r="BC131" i="10"/>
  <c r="BD131" i="10"/>
  <c r="BE131" i="10"/>
  <c r="BF131" i="10"/>
  <c r="BG131" i="10"/>
  <c r="BH131" i="10"/>
  <c r="BI131" i="10"/>
  <c r="BJ131" i="10"/>
  <c r="BK131" i="10"/>
  <c r="BL131" i="10"/>
  <c r="BM131" i="10"/>
  <c r="BN131" i="10"/>
  <c r="BA132" i="10"/>
  <c r="BB132" i="10"/>
  <c r="BC132" i="10"/>
  <c r="BD132" i="10"/>
  <c r="BE132" i="10"/>
  <c r="BF132" i="10"/>
  <c r="BG132" i="10"/>
  <c r="BH132" i="10"/>
  <c r="BI132" i="10"/>
  <c r="BJ132" i="10"/>
  <c r="BK132" i="10"/>
  <c r="BL132" i="10"/>
  <c r="BM132" i="10"/>
  <c r="BN132" i="10"/>
  <c r="BA133" i="10"/>
  <c r="BB133" i="10"/>
  <c r="BC133" i="10"/>
  <c r="BD133" i="10"/>
  <c r="BE133" i="10"/>
  <c r="BF133" i="10"/>
  <c r="BG133" i="10"/>
  <c r="BH133" i="10"/>
  <c r="BI133" i="10"/>
  <c r="BJ133" i="10"/>
  <c r="BK133" i="10"/>
  <c r="BL133" i="10"/>
  <c r="BM133" i="10"/>
  <c r="BN133" i="10"/>
  <c r="BA134" i="10"/>
  <c r="BB134" i="10"/>
  <c r="BC134" i="10"/>
  <c r="BD134" i="10"/>
  <c r="BE134" i="10"/>
  <c r="BF134" i="10"/>
  <c r="BG134" i="10"/>
  <c r="BH134" i="10"/>
  <c r="BI134" i="10"/>
  <c r="BJ134" i="10"/>
  <c r="BK134" i="10"/>
  <c r="BL134" i="10"/>
  <c r="BM134" i="10"/>
  <c r="BN134" i="10"/>
  <c r="BA135" i="10"/>
  <c r="BB135" i="10"/>
  <c r="BC135" i="10"/>
  <c r="BD135" i="10"/>
  <c r="BE135" i="10"/>
  <c r="BF135" i="10"/>
  <c r="BG135" i="10"/>
  <c r="BH135" i="10"/>
  <c r="BI135" i="10"/>
  <c r="BJ135" i="10"/>
  <c r="BK135" i="10"/>
  <c r="BL135" i="10"/>
  <c r="BM135" i="10"/>
  <c r="BN135" i="10"/>
  <c r="BA136" i="10"/>
  <c r="BB136" i="10"/>
  <c r="BC136" i="10"/>
  <c r="BD136" i="10"/>
  <c r="BE136" i="10"/>
  <c r="BF136" i="10"/>
  <c r="BG136" i="10"/>
  <c r="BH136" i="10"/>
  <c r="BI136" i="10"/>
  <c r="BJ136" i="10"/>
  <c r="BK136" i="10"/>
  <c r="BL136" i="10"/>
  <c r="BM136" i="10"/>
  <c r="BN136" i="10"/>
  <c r="BA137" i="10"/>
  <c r="BB137" i="10"/>
  <c r="BC137" i="10"/>
  <c r="BD137" i="10"/>
  <c r="BE137" i="10"/>
  <c r="BF137" i="10"/>
  <c r="BG137" i="10"/>
  <c r="BH137" i="10"/>
  <c r="BI137" i="10"/>
  <c r="BJ137" i="10"/>
  <c r="BK137" i="10"/>
  <c r="BL137" i="10"/>
  <c r="BM137" i="10"/>
  <c r="BN137" i="10"/>
  <c r="BA138" i="10"/>
  <c r="BB138" i="10"/>
  <c r="BC138" i="10"/>
  <c r="BD138" i="10"/>
  <c r="BE138" i="10"/>
  <c r="BF138" i="10"/>
  <c r="BG138" i="10"/>
  <c r="BH138" i="10"/>
  <c r="BI138" i="10"/>
  <c r="BJ138" i="10"/>
  <c r="BK138" i="10"/>
  <c r="BL138" i="10"/>
  <c r="BM138" i="10"/>
  <c r="BN138" i="10"/>
  <c r="BA139" i="10"/>
  <c r="BB139" i="10"/>
  <c r="BC139" i="10"/>
  <c r="BD139" i="10"/>
  <c r="BE139" i="10"/>
  <c r="BF139" i="10"/>
  <c r="BG139" i="10"/>
  <c r="BH139" i="10"/>
  <c r="BI139" i="10"/>
  <c r="BJ139" i="10"/>
  <c r="BK139" i="10"/>
  <c r="BL139" i="10"/>
  <c r="BM139" i="10"/>
  <c r="BN139" i="10"/>
  <c r="BA140" i="10"/>
  <c r="BB140" i="10"/>
  <c r="BC140" i="10"/>
  <c r="BD140" i="10"/>
  <c r="BE140" i="10"/>
  <c r="BF140" i="10"/>
  <c r="BG140" i="10"/>
  <c r="BH140" i="10"/>
  <c r="BI140" i="10"/>
  <c r="BJ140" i="10"/>
  <c r="BK140" i="10"/>
  <c r="BL140" i="10"/>
  <c r="BM140" i="10"/>
  <c r="BN140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AZ146" i="10"/>
  <c r="AZ3" i="10"/>
  <c r="AZ4" i="10"/>
  <c r="AZ5" i="10"/>
  <c r="AZ6" i="10"/>
  <c r="AZ7" i="10"/>
  <c r="AZ8" i="10"/>
  <c r="AZ9" i="10"/>
  <c r="AZ10" i="10"/>
  <c r="AZ11" i="10"/>
  <c r="AZ12" i="10"/>
  <c r="AZ13" i="10"/>
  <c r="AZ14" i="10"/>
  <c r="AZ15" i="10"/>
  <c r="AZ16" i="10"/>
  <c r="AZ17" i="10"/>
  <c r="AZ18" i="10"/>
  <c r="AZ19" i="10"/>
  <c r="AZ20" i="10"/>
  <c r="AZ21" i="10"/>
  <c r="AZ22" i="10"/>
  <c r="AZ23" i="10"/>
  <c r="AZ24" i="10"/>
  <c r="AZ25" i="10"/>
  <c r="AZ26" i="10"/>
  <c r="AZ27" i="10"/>
  <c r="AZ28" i="10"/>
  <c r="AZ29" i="10"/>
  <c r="AZ30" i="10"/>
  <c r="AZ31" i="10"/>
  <c r="AZ32" i="10"/>
  <c r="AZ33" i="10"/>
  <c r="AZ34" i="10"/>
  <c r="AZ35" i="10"/>
  <c r="AZ36" i="10"/>
  <c r="AZ37" i="10"/>
  <c r="AZ38" i="10"/>
  <c r="AZ39" i="10"/>
  <c r="AZ40" i="10"/>
  <c r="AZ41" i="10"/>
  <c r="AZ42" i="10"/>
  <c r="AZ43" i="10"/>
  <c r="AZ44" i="10"/>
  <c r="AZ45" i="10"/>
  <c r="AZ46" i="10"/>
  <c r="AZ47" i="10"/>
  <c r="AZ48" i="10"/>
  <c r="AZ49" i="10"/>
  <c r="AZ50" i="10"/>
  <c r="AZ51" i="10"/>
  <c r="AZ52" i="10"/>
  <c r="AZ53" i="10"/>
  <c r="AZ54" i="10"/>
  <c r="AZ55" i="10"/>
  <c r="AZ56" i="10"/>
  <c r="AZ57" i="10"/>
  <c r="AZ58" i="10"/>
  <c r="AZ59" i="10"/>
  <c r="AZ60" i="10"/>
  <c r="AZ61" i="10"/>
  <c r="AZ62" i="10"/>
  <c r="AZ63" i="10"/>
  <c r="AZ64" i="10"/>
  <c r="AZ65" i="10"/>
  <c r="AZ66" i="10"/>
  <c r="AZ67" i="10"/>
  <c r="AZ68" i="10"/>
  <c r="AZ69" i="10"/>
  <c r="AZ70" i="10"/>
  <c r="AZ71" i="10"/>
  <c r="AZ72" i="10"/>
  <c r="AZ73" i="10"/>
  <c r="AZ74" i="10"/>
  <c r="AZ75" i="10"/>
  <c r="AZ76" i="10"/>
  <c r="AZ77" i="10"/>
  <c r="AZ78" i="10"/>
  <c r="AZ79" i="10"/>
  <c r="AZ80" i="10"/>
  <c r="AZ81" i="10"/>
  <c r="AZ82" i="10"/>
  <c r="AZ83" i="10"/>
  <c r="AZ84" i="10"/>
  <c r="AZ85" i="10"/>
  <c r="AZ86" i="10"/>
  <c r="AZ87" i="10"/>
  <c r="AZ88" i="10"/>
  <c r="AZ89" i="10"/>
  <c r="AZ90" i="10"/>
  <c r="AZ91" i="10"/>
  <c r="AZ92" i="10"/>
  <c r="AZ93" i="10"/>
  <c r="AZ94" i="10"/>
  <c r="AZ95" i="10"/>
  <c r="AZ96" i="10"/>
  <c r="AZ97" i="10"/>
  <c r="AZ98" i="10"/>
  <c r="AZ99" i="10"/>
  <c r="AZ100" i="10"/>
  <c r="AZ101" i="10"/>
  <c r="AZ102" i="10"/>
  <c r="AZ103" i="10"/>
  <c r="AZ104" i="10"/>
  <c r="AZ105" i="10"/>
  <c r="AZ106" i="10"/>
  <c r="AZ107" i="10"/>
  <c r="AZ108" i="10"/>
  <c r="AZ109" i="10"/>
  <c r="AZ110" i="10"/>
  <c r="AZ111" i="10"/>
  <c r="AZ112" i="10"/>
  <c r="AZ113" i="10"/>
  <c r="AZ114" i="10"/>
  <c r="AZ115" i="10"/>
  <c r="AZ116" i="10"/>
  <c r="AZ117" i="10"/>
  <c r="AZ118" i="10"/>
  <c r="AZ119" i="10"/>
  <c r="AZ120" i="10"/>
  <c r="AZ121" i="10"/>
  <c r="AZ122" i="10"/>
  <c r="AZ123" i="10"/>
  <c r="AZ124" i="10"/>
  <c r="AZ125" i="10"/>
  <c r="AZ126" i="10"/>
  <c r="AZ127" i="10"/>
  <c r="AZ128" i="10"/>
  <c r="AZ129" i="10"/>
  <c r="AZ130" i="10"/>
  <c r="AZ131" i="10"/>
  <c r="AZ132" i="10"/>
  <c r="AZ133" i="10"/>
  <c r="AZ134" i="10"/>
  <c r="AZ135" i="10"/>
  <c r="AZ136" i="10"/>
  <c r="AZ137" i="10"/>
  <c r="AZ138" i="10"/>
  <c r="AZ139" i="10"/>
  <c r="AZ140" i="10"/>
  <c r="AZ141" i="10"/>
  <c r="AZ142" i="10"/>
  <c r="AZ143" i="10"/>
  <c r="AZ144" i="10"/>
  <c r="AZ145" i="10"/>
  <c r="AZ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S147" i="10" s="1"/>
  <c r="AT2" i="10"/>
  <c r="AU2" i="10"/>
  <c r="AV2" i="10"/>
  <c r="AW2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D75" i="10"/>
  <c r="AE75" i="10"/>
  <c r="AF75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D77" i="10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D84" i="10"/>
  <c r="AE84" i="10"/>
  <c r="AF84" i="10"/>
  <c r="AG84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AU84" i="10"/>
  <c r="AV84" i="10"/>
  <c r="AW84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D86" i="10"/>
  <c r="AE86" i="10"/>
  <c r="AF86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D88" i="10"/>
  <c r="AE88" i="10"/>
  <c r="AF88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D89" i="10"/>
  <c r="AE89" i="10"/>
  <c r="AF89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D91" i="10"/>
  <c r="AE91" i="10"/>
  <c r="AF91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D92" i="10"/>
  <c r="AE92" i="10"/>
  <c r="AF92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D93" i="10"/>
  <c r="AE93" i="10"/>
  <c r="AF93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D94" i="10"/>
  <c r="AE94" i="10"/>
  <c r="AF94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D95" i="10"/>
  <c r="AE95" i="10"/>
  <c r="AF95" i="10"/>
  <c r="AG95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AU95" i="10"/>
  <c r="AV95" i="10"/>
  <c r="AW95" i="10"/>
  <c r="AD96" i="10"/>
  <c r="AE96" i="10"/>
  <c r="AF96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D97" i="10"/>
  <c r="AE97" i="10"/>
  <c r="AF97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AU97" i="10"/>
  <c r="AV97" i="10"/>
  <c r="AW97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D99" i="10"/>
  <c r="AE99" i="10"/>
  <c r="AF99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D100" i="10"/>
  <c r="AE100" i="10"/>
  <c r="AF100" i="10"/>
  <c r="AG100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D101" i="10"/>
  <c r="AE101" i="10"/>
  <c r="AF101" i="10"/>
  <c r="AG101" i="10"/>
  <c r="AH101" i="10"/>
  <c r="AI101" i="10"/>
  <c r="AJ101" i="10"/>
  <c r="AK101" i="10"/>
  <c r="AL101" i="10"/>
  <c r="AM101" i="10"/>
  <c r="AN101" i="10"/>
  <c r="AO101" i="10"/>
  <c r="AP101" i="10"/>
  <c r="AQ101" i="10"/>
  <c r="AR101" i="10"/>
  <c r="AS101" i="10"/>
  <c r="AT101" i="10"/>
  <c r="AU101" i="10"/>
  <c r="AV101" i="10"/>
  <c r="AW101" i="10"/>
  <c r="AD102" i="10"/>
  <c r="AE102" i="10"/>
  <c r="AF102" i="10"/>
  <c r="AG102" i="10"/>
  <c r="AH102" i="10"/>
  <c r="AI102" i="10"/>
  <c r="AJ102" i="10"/>
  <c r="AK102" i="10"/>
  <c r="AL102" i="10"/>
  <c r="AM102" i="10"/>
  <c r="AN102" i="10"/>
  <c r="AO102" i="10"/>
  <c r="AP102" i="10"/>
  <c r="AQ102" i="10"/>
  <c r="AR102" i="10"/>
  <c r="AS102" i="10"/>
  <c r="AT102" i="10"/>
  <c r="AU102" i="10"/>
  <c r="AV102" i="10"/>
  <c r="AW102" i="10"/>
  <c r="AD103" i="10"/>
  <c r="AE103" i="10"/>
  <c r="AF103" i="10"/>
  <c r="AG103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D104" i="10"/>
  <c r="AE104" i="10"/>
  <c r="AF104" i="10"/>
  <c r="AG104" i="10"/>
  <c r="AH104" i="10"/>
  <c r="AI104" i="10"/>
  <c r="AJ104" i="10"/>
  <c r="AK104" i="10"/>
  <c r="AL104" i="10"/>
  <c r="AM104" i="10"/>
  <c r="AN104" i="10"/>
  <c r="AO104" i="10"/>
  <c r="AP104" i="10"/>
  <c r="AQ104" i="10"/>
  <c r="AR104" i="10"/>
  <c r="AS104" i="10"/>
  <c r="AT104" i="10"/>
  <c r="AU104" i="10"/>
  <c r="AV104" i="10"/>
  <c r="AW104" i="10"/>
  <c r="AD105" i="10"/>
  <c r="AE105" i="10"/>
  <c r="AF105" i="10"/>
  <c r="AG105" i="10"/>
  <c r="AH105" i="10"/>
  <c r="AI105" i="10"/>
  <c r="AJ105" i="10"/>
  <c r="AK105" i="10"/>
  <c r="AL105" i="10"/>
  <c r="AM105" i="10"/>
  <c r="AN105" i="10"/>
  <c r="AO105" i="10"/>
  <c r="AP105" i="10"/>
  <c r="AQ105" i="10"/>
  <c r="AR105" i="10"/>
  <c r="AS105" i="10"/>
  <c r="AT105" i="10"/>
  <c r="AU105" i="10"/>
  <c r="AV105" i="10"/>
  <c r="AW105" i="10"/>
  <c r="AD106" i="10"/>
  <c r="AE106" i="10"/>
  <c r="AF106" i="10"/>
  <c r="AG106" i="10"/>
  <c r="AH106" i="10"/>
  <c r="AI106" i="10"/>
  <c r="AJ106" i="10"/>
  <c r="AK106" i="10"/>
  <c r="AL106" i="10"/>
  <c r="AM106" i="10"/>
  <c r="AN106" i="10"/>
  <c r="AO106" i="10"/>
  <c r="AP106" i="10"/>
  <c r="AQ106" i="10"/>
  <c r="AR106" i="10"/>
  <c r="AS106" i="10"/>
  <c r="AT106" i="10"/>
  <c r="AU106" i="10"/>
  <c r="AV106" i="10"/>
  <c r="AW106" i="10"/>
  <c r="AD107" i="10"/>
  <c r="AE107" i="10"/>
  <c r="AF107" i="10"/>
  <c r="AG107" i="10"/>
  <c r="AH107" i="10"/>
  <c r="AI107" i="10"/>
  <c r="AJ107" i="10"/>
  <c r="AK107" i="10"/>
  <c r="AL107" i="10"/>
  <c r="AM107" i="10"/>
  <c r="AN107" i="10"/>
  <c r="AO107" i="10"/>
  <c r="AP107" i="10"/>
  <c r="AQ107" i="10"/>
  <c r="AR107" i="10"/>
  <c r="AS107" i="10"/>
  <c r="AT107" i="10"/>
  <c r="AU107" i="10"/>
  <c r="AV107" i="10"/>
  <c r="AW107" i="10"/>
  <c r="AD108" i="10"/>
  <c r="AE108" i="10"/>
  <c r="AF108" i="10"/>
  <c r="AG108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D109" i="10"/>
  <c r="AE109" i="10"/>
  <c r="AF109" i="10"/>
  <c r="AG109" i="10"/>
  <c r="AH109" i="10"/>
  <c r="AI109" i="10"/>
  <c r="AJ109" i="10"/>
  <c r="AK109" i="10"/>
  <c r="AL109" i="10"/>
  <c r="AM109" i="10"/>
  <c r="AN109" i="10"/>
  <c r="AO109" i="10"/>
  <c r="AP109" i="10"/>
  <c r="AQ109" i="10"/>
  <c r="AR109" i="10"/>
  <c r="AS109" i="10"/>
  <c r="AT109" i="10"/>
  <c r="AU109" i="10"/>
  <c r="AV109" i="10"/>
  <c r="AW109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D112" i="10"/>
  <c r="AE112" i="10"/>
  <c r="AF112" i="10"/>
  <c r="AG112" i="10"/>
  <c r="AH112" i="10"/>
  <c r="AI112" i="10"/>
  <c r="AJ112" i="10"/>
  <c r="AK112" i="10"/>
  <c r="AL112" i="10"/>
  <c r="AM112" i="10"/>
  <c r="AN112" i="10"/>
  <c r="AO112" i="10"/>
  <c r="AP112" i="10"/>
  <c r="AQ112" i="10"/>
  <c r="AR112" i="10"/>
  <c r="AS112" i="10"/>
  <c r="AT112" i="10"/>
  <c r="AU112" i="10"/>
  <c r="AV112" i="10"/>
  <c r="AW112" i="10"/>
  <c r="AD113" i="10"/>
  <c r="AE113" i="10"/>
  <c r="AF113" i="10"/>
  <c r="AG113" i="10"/>
  <c r="AH113" i="10"/>
  <c r="AI113" i="10"/>
  <c r="AJ113" i="10"/>
  <c r="AK113" i="10"/>
  <c r="AL113" i="10"/>
  <c r="AM113" i="10"/>
  <c r="AN113" i="10"/>
  <c r="AO113" i="10"/>
  <c r="AP113" i="10"/>
  <c r="AQ113" i="10"/>
  <c r="AR113" i="10"/>
  <c r="AS113" i="10"/>
  <c r="AT113" i="10"/>
  <c r="AU113" i="10"/>
  <c r="AV113" i="10"/>
  <c r="AW113" i="10"/>
  <c r="AD114" i="10"/>
  <c r="AE114" i="10"/>
  <c r="AF114" i="10"/>
  <c r="AG114" i="10"/>
  <c r="AH114" i="10"/>
  <c r="AI114" i="10"/>
  <c r="AJ114" i="10"/>
  <c r="AK114" i="10"/>
  <c r="AL114" i="10"/>
  <c r="AM114" i="10"/>
  <c r="AN114" i="10"/>
  <c r="AO114" i="10"/>
  <c r="AP114" i="10"/>
  <c r="AQ114" i="10"/>
  <c r="AR114" i="10"/>
  <c r="AS114" i="10"/>
  <c r="AT114" i="10"/>
  <c r="AU114" i="10"/>
  <c r="AV114" i="10"/>
  <c r="AW114" i="10"/>
  <c r="AD115" i="10"/>
  <c r="AE115" i="10"/>
  <c r="AF115" i="10"/>
  <c r="AG115" i="10"/>
  <c r="AH115" i="10"/>
  <c r="AI115" i="10"/>
  <c r="AJ115" i="10"/>
  <c r="AK115" i="10"/>
  <c r="AL115" i="10"/>
  <c r="AM115" i="10"/>
  <c r="AN115" i="10"/>
  <c r="AO115" i="10"/>
  <c r="AP115" i="10"/>
  <c r="AQ115" i="10"/>
  <c r="AR115" i="10"/>
  <c r="AS115" i="10"/>
  <c r="AT115" i="10"/>
  <c r="AU115" i="10"/>
  <c r="AV115" i="10"/>
  <c r="AW115" i="10"/>
  <c r="AD116" i="10"/>
  <c r="AE116" i="10"/>
  <c r="AF116" i="10"/>
  <c r="AG116" i="10"/>
  <c r="AH116" i="10"/>
  <c r="AI116" i="10"/>
  <c r="AJ116" i="10"/>
  <c r="AK116" i="10"/>
  <c r="AL116" i="10"/>
  <c r="AM116" i="10"/>
  <c r="AN116" i="10"/>
  <c r="AO116" i="10"/>
  <c r="AP116" i="10"/>
  <c r="AQ116" i="10"/>
  <c r="AR116" i="10"/>
  <c r="AS116" i="10"/>
  <c r="AT116" i="10"/>
  <c r="AU116" i="10"/>
  <c r="AV116" i="10"/>
  <c r="AW116" i="10"/>
  <c r="AD117" i="10"/>
  <c r="AE117" i="10"/>
  <c r="AF117" i="10"/>
  <c r="AG117" i="10"/>
  <c r="AH117" i="10"/>
  <c r="AI117" i="10"/>
  <c r="AJ117" i="10"/>
  <c r="AK117" i="10"/>
  <c r="AL117" i="10"/>
  <c r="AM117" i="10"/>
  <c r="AN117" i="10"/>
  <c r="AO117" i="10"/>
  <c r="AP117" i="10"/>
  <c r="AQ117" i="10"/>
  <c r="AR117" i="10"/>
  <c r="AS117" i="10"/>
  <c r="AT117" i="10"/>
  <c r="AU117" i="10"/>
  <c r="AV117" i="10"/>
  <c r="AW117" i="10"/>
  <c r="AD118" i="10"/>
  <c r="AE118" i="10"/>
  <c r="AF118" i="10"/>
  <c r="AG118" i="10"/>
  <c r="AH118" i="10"/>
  <c r="AI118" i="10"/>
  <c r="AJ118" i="10"/>
  <c r="AK118" i="10"/>
  <c r="AL118" i="10"/>
  <c r="AM118" i="10"/>
  <c r="AN118" i="10"/>
  <c r="AO118" i="10"/>
  <c r="AP118" i="10"/>
  <c r="AQ118" i="10"/>
  <c r="AR118" i="10"/>
  <c r="AS118" i="10"/>
  <c r="AT118" i="10"/>
  <c r="AU118" i="10"/>
  <c r="AV118" i="10"/>
  <c r="AW118" i="10"/>
  <c r="AD119" i="10"/>
  <c r="AE119" i="10"/>
  <c r="AF119" i="10"/>
  <c r="AG119" i="10"/>
  <c r="AH119" i="10"/>
  <c r="AI119" i="10"/>
  <c r="AJ119" i="10"/>
  <c r="AK119" i="10"/>
  <c r="AL119" i="10"/>
  <c r="AM119" i="10"/>
  <c r="AN119" i="10"/>
  <c r="AO119" i="10"/>
  <c r="AP119" i="10"/>
  <c r="AQ119" i="10"/>
  <c r="AR119" i="10"/>
  <c r="AS119" i="10"/>
  <c r="AT119" i="10"/>
  <c r="AU119" i="10"/>
  <c r="AV119" i="10"/>
  <c r="AW119" i="10"/>
  <c r="AD120" i="10"/>
  <c r="AE120" i="10"/>
  <c r="AF120" i="10"/>
  <c r="AG120" i="10"/>
  <c r="AH120" i="10"/>
  <c r="AI120" i="10"/>
  <c r="AJ120" i="10"/>
  <c r="AK120" i="10"/>
  <c r="AL120" i="10"/>
  <c r="AM120" i="10"/>
  <c r="AN120" i="10"/>
  <c r="AO120" i="10"/>
  <c r="AP120" i="10"/>
  <c r="AQ120" i="10"/>
  <c r="AR120" i="10"/>
  <c r="AS120" i="10"/>
  <c r="AT120" i="10"/>
  <c r="AU120" i="10"/>
  <c r="AV120" i="10"/>
  <c r="AW120" i="10"/>
  <c r="AD121" i="10"/>
  <c r="AE121" i="10"/>
  <c r="AF121" i="10"/>
  <c r="AG121" i="10"/>
  <c r="AH121" i="10"/>
  <c r="AI121" i="10"/>
  <c r="AJ121" i="10"/>
  <c r="AK121" i="10"/>
  <c r="AL121" i="10"/>
  <c r="AM121" i="10"/>
  <c r="AN121" i="10"/>
  <c r="AO121" i="10"/>
  <c r="AP121" i="10"/>
  <c r="AQ121" i="10"/>
  <c r="AR121" i="10"/>
  <c r="AS121" i="10"/>
  <c r="AT121" i="10"/>
  <c r="AU121" i="10"/>
  <c r="AV121" i="10"/>
  <c r="AW121" i="10"/>
  <c r="AD122" i="10"/>
  <c r="AE122" i="10"/>
  <c r="AF122" i="10"/>
  <c r="AG122" i="10"/>
  <c r="AH122" i="10"/>
  <c r="AI122" i="10"/>
  <c r="AJ122" i="10"/>
  <c r="AK122" i="10"/>
  <c r="AL122" i="10"/>
  <c r="AM122" i="10"/>
  <c r="AN122" i="10"/>
  <c r="AO122" i="10"/>
  <c r="AP122" i="10"/>
  <c r="AQ122" i="10"/>
  <c r="AR122" i="10"/>
  <c r="AS122" i="10"/>
  <c r="AT122" i="10"/>
  <c r="AU122" i="10"/>
  <c r="AV122" i="10"/>
  <c r="AW122" i="10"/>
  <c r="AD123" i="10"/>
  <c r="AE123" i="10"/>
  <c r="AF123" i="10"/>
  <c r="AG123" i="10"/>
  <c r="AH123" i="10"/>
  <c r="AI123" i="10"/>
  <c r="AJ123" i="10"/>
  <c r="AK123" i="10"/>
  <c r="AL123" i="10"/>
  <c r="AM123" i="10"/>
  <c r="AN123" i="10"/>
  <c r="AO123" i="10"/>
  <c r="AP123" i="10"/>
  <c r="AQ123" i="10"/>
  <c r="AR123" i="10"/>
  <c r="AS123" i="10"/>
  <c r="AT123" i="10"/>
  <c r="AU123" i="10"/>
  <c r="AV123" i="10"/>
  <c r="AW123" i="10"/>
  <c r="AD124" i="10"/>
  <c r="AE124" i="10"/>
  <c r="AF124" i="10"/>
  <c r="AG124" i="10"/>
  <c r="AH124" i="10"/>
  <c r="AI124" i="10"/>
  <c r="AJ124" i="10"/>
  <c r="AK124" i="10"/>
  <c r="AL124" i="10"/>
  <c r="AM124" i="10"/>
  <c r="AN124" i="10"/>
  <c r="AO124" i="10"/>
  <c r="AP124" i="10"/>
  <c r="AQ124" i="10"/>
  <c r="AR124" i="10"/>
  <c r="AS124" i="10"/>
  <c r="AT124" i="10"/>
  <c r="AU124" i="10"/>
  <c r="AV124" i="10"/>
  <c r="AW124" i="10"/>
  <c r="AD125" i="10"/>
  <c r="AE125" i="10"/>
  <c r="AF125" i="10"/>
  <c r="AG125" i="10"/>
  <c r="AH125" i="10"/>
  <c r="AI125" i="10"/>
  <c r="AJ125" i="10"/>
  <c r="AK125" i="10"/>
  <c r="AL125" i="10"/>
  <c r="AM125" i="10"/>
  <c r="AN125" i="10"/>
  <c r="AO125" i="10"/>
  <c r="AP125" i="10"/>
  <c r="AQ125" i="10"/>
  <c r="AR125" i="10"/>
  <c r="AS125" i="10"/>
  <c r="AT125" i="10"/>
  <c r="AU125" i="10"/>
  <c r="AV125" i="10"/>
  <c r="AW125" i="10"/>
  <c r="AD126" i="10"/>
  <c r="AE126" i="10"/>
  <c r="AF126" i="10"/>
  <c r="AG126" i="10"/>
  <c r="AH126" i="10"/>
  <c r="AI126" i="10"/>
  <c r="AJ126" i="10"/>
  <c r="AK126" i="10"/>
  <c r="AL126" i="10"/>
  <c r="AM126" i="10"/>
  <c r="AN126" i="10"/>
  <c r="AO126" i="10"/>
  <c r="AP126" i="10"/>
  <c r="AQ126" i="10"/>
  <c r="AR126" i="10"/>
  <c r="AS126" i="10"/>
  <c r="AT126" i="10"/>
  <c r="AU126" i="10"/>
  <c r="AV126" i="10"/>
  <c r="AW126" i="10"/>
  <c r="AD127" i="10"/>
  <c r="AE127" i="10"/>
  <c r="AF127" i="10"/>
  <c r="AG127" i="10"/>
  <c r="AH127" i="10"/>
  <c r="AI127" i="10"/>
  <c r="AJ127" i="10"/>
  <c r="AK127" i="10"/>
  <c r="AL127" i="10"/>
  <c r="AM127" i="10"/>
  <c r="AN127" i="10"/>
  <c r="AO127" i="10"/>
  <c r="AP127" i="10"/>
  <c r="AQ127" i="10"/>
  <c r="AR127" i="10"/>
  <c r="AS127" i="10"/>
  <c r="AT127" i="10"/>
  <c r="AU127" i="10"/>
  <c r="AV127" i="10"/>
  <c r="AW127" i="10"/>
  <c r="AD128" i="10"/>
  <c r="AE128" i="10"/>
  <c r="AF128" i="10"/>
  <c r="AG128" i="10"/>
  <c r="AH128" i="10"/>
  <c r="AI128" i="10"/>
  <c r="AJ128" i="10"/>
  <c r="AK128" i="10"/>
  <c r="AL128" i="10"/>
  <c r="AM128" i="10"/>
  <c r="AN128" i="10"/>
  <c r="AO128" i="10"/>
  <c r="AP128" i="10"/>
  <c r="AQ128" i="10"/>
  <c r="AR128" i="10"/>
  <c r="AS128" i="10"/>
  <c r="AT128" i="10"/>
  <c r="AU128" i="10"/>
  <c r="AV128" i="10"/>
  <c r="AW128" i="10"/>
  <c r="AD129" i="10"/>
  <c r="AE129" i="10"/>
  <c r="AF129" i="10"/>
  <c r="AG129" i="10"/>
  <c r="AH129" i="10"/>
  <c r="AI129" i="10"/>
  <c r="AJ129" i="10"/>
  <c r="AK129" i="10"/>
  <c r="AL129" i="10"/>
  <c r="AM129" i="10"/>
  <c r="AN129" i="10"/>
  <c r="AO129" i="10"/>
  <c r="AP129" i="10"/>
  <c r="AQ129" i="10"/>
  <c r="AR129" i="10"/>
  <c r="AS129" i="10"/>
  <c r="AT129" i="10"/>
  <c r="AU129" i="10"/>
  <c r="AV129" i="10"/>
  <c r="AW129" i="10"/>
  <c r="AD130" i="10"/>
  <c r="AE130" i="10"/>
  <c r="AF130" i="10"/>
  <c r="AG130" i="10"/>
  <c r="AH130" i="10"/>
  <c r="AI130" i="10"/>
  <c r="AJ130" i="10"/>
  <c r="AK130" i="10"/>
  <c r="AL130" i="10"/>
  <c r="AM130" i="10"/>
  <c r="AN130" i="10"/>
  <c r="AO130" i="10"/>
  <c r="AP130" i="10"/>
  <c r="AQ130" i="10"/>
  <c r="AR130" i="10"/>
  <c r="AS130" i="10"/>
  <c r="AT130" i="10"/>
  <c r="AU130" i="10"/>
  <c r="AV130" i="10"/>
  <c r="AW130" i="10"/>
  <c r="AD131" i="10"/>
  <c r="AE131" i="10"/>
  <c r="AF131" i="10"/>
  <c r="AG131" i="10"/>
  <c r="AH131" i="10"/>
  <c r="AI131" i="10"/>
  <c r="AJ131" i="10"/>
  <c r="AK131" i="10"/>
  <c r="AL131" i="10"/>
  <c r="AM131" i="10"/>
  <c r="AN131" i="10"/>
  <c r="AO131" i="10"/>
  <c r="AP131" i="10"/>
  <c r="AQ131" i="10"/>
  <c r="AR131" i="10"/>
  <c r="AS131" i="10"/>
  <c r="AT131" i="10"/>
  <c r="AU131" i="10"/>
  <c r="AV131" i="10"/>
  <c r="AW131" i="10"/>
  <c r="AD132" i="10"/>
  <c r="AE132" i="10"/>
  <c r="AF132" i="10"/>
  <c r="AG132" i="10"/>
  <c r="AH132" i="10"/>
  <c r="AI132" i="10"/>
  <c r="AJ132" i="10"/>
  <c r="AK132" i="10"/>
  <c r="AL132" i="10"/>
  <c r="AM132" i="10"/>
  <c r="AN132" i="10"/>
  <c r="AO132" i="10"/>
  <c r="AP132" i="10"/>
  <c r="AQ132" i="10"/>
  <c r="AR132" i="10"/>
  <c r="AS132" i="10"/>
  <c r="AT132" i="10"/>
  <c r="AU132" i="10"/>
  <c r="AV132" i="10"/>
  <c r="AW132" i="10"/>
  <c r="AD133" i="10"/>
  <c r="AE133" i="10"/>
  <c r="AF133" i="10"/>
  <c r="AG133" i="10"/>
  <c r="AH133" i="10"/>
  <c r="AI133" i="10"/>
  <c r="AJ133" i="10"/>
  <c r="AK133" i="10"/>
  <c r="AL133" i="10"/>
  <c r="AM133" i="10"/>
  <c r="AN133" i="10"/>
  <c r="AO133" i="10"/>
  <c r="AP133" i="10"/>
  <c r="AQ133" i="10"/>
  <c r="AR133" i="10"/>
  <c r="AS133" i="10"/>
  <c r="AT133" i="10"/>
  <c r="AU133" i="10"/>
  <c r="AV133" i="10"/>
  <c r="AW133" i="10"/>
  <c r="AD134" i="10"/>
  <c r="AE134" i="10"/>
  <c r="AF134" i="10"/>
  <c r="AG134" i="10"/>
  <c r="AH134" i="10"/>
  <c r="AI134" i="10"/>
  <c r="AJ134" i="10"/>
  <c r="AK134" i="10"/>
  <c r="AL134" i="10"/>
  <c r="AM134" i="10"/>
  <c r="AN134" i="10"/>
  <c r="AO134" i="10"/>
  <c r="AP134" i="10"/>
  <c r="AQ134" i="10"/>
  <c r="AR134" i="10"/>
  <c r="AS134" i="10"/>
  <c r="AT134" i="10"/>
  <c r="AU134" i="10"/>
  <c r="AV134" i="10"/>
  <c r="AW134" i="10"/>
  <c r="AD135" i="10"/>
  <c r="AE135" i="10"/>
  <c r="AF135" i="10"/>
  <c r="AG135" i="10"/>
  <c r="AH135" i="10"/>
  <c r="AI135" i="10"/>
  <c r="AJ135" i="10"/>
  <c r="AK135" i="10"/>
  <c r="AL135" i="10"/>
  <c r="AM135" i="10"/>
  <c r="AN135" i="10"/>
  <c r="AO135" i="10"/>
  <c r="AP135" i="10"/>
  <c r="AQ135" i="10"/>
  <c r="AR135" i="10"/>
  <c r="AS135" i="10"/>
  <c r="AT135" i="10"/>
  <c r="AU135" i="10"/>
  <c r="AV135" i="10"/>
  <c r="AW135" i="10"/>
  <c r="AD136" i="10"/>
  <c r="AE136" i="10"/>
  <c r="AF136" i="10"/>
  <c r="AG136" i="10"/>
  <c r="AH136" i="10"/>
  <c r="AI136" i="10"/>
  <c r="AJ136" i="10"/>
  <c r="AK136" i="10"/>
  <c r="AL136" i="10"/>
  <c r="AM136" i="10"/>
  <c r="AN136" i="10"/>
  <c r="AO136" i="10"/>
  <c r="AP136" i="10"/>
  <c r="AQ136" i="10"/>
  <c r="AR136" i="10"/>
  <c r="AS136" i="10"/>
  <c r="AT136" i="10"/>
  <c r="AU136" i="10"/>
  <c r="AV136" i="10"/>
  <c r="AW136" i="10"/>
  <c r="AD137" i="10"/>
  <c r="AE137" i="10"/>
  <c r="AF137" i="10"/>
  <c r="AG137" i="10"/>
  <c r="AH137" i="10"/>
  <c r="AI137" i="10"/>
  <c r="AJ137" i="10"/>
  <c r="AK137" i="10"/>
  <c r="AL137" i="10"/>
  <c r="AM137" i="10"/>
  <c r="AN137" i="10"/>
  <c r="AO137" i="10"/>
  <c r="AP137" i="10"/>
  <c r="AQ137" i="10"/>
  <c r="AR137" i="10"/>
  <c r="AS137" i="10"/>
  <c r="AT137" i="10"/>
  <c r="AU137" i="10"/>
  <c r="AV137" i="10"/>
  <c r="AW137" i="10"/>
  <c r="AD138" i="10"/>
  <c r="AE138" i="10"/>
  <c r="AF138" i="10"/>
  <c r="AG138" i="10"/>
  <c r="AH138" i="10"/>
  <c r="AI138" i="10"/>
  <c r="AJ138" i="10"/>
  <c r="AK138" i="10"/>
  <c r="AL138" i="10"/>
  <c r="AM138" i="10"/>
  <c r="AN138" i="10"/>
  <c r="AO138" i="10"/>
  <c r="AP138" i="10"/>
  <c r="AQ138" i="10"/>
  <c r="AR138" i="10"/>
  <c r="AS138" i="10"/>
  <c r="AT138" i="10"/>
  <c r="AU138" i="10"/>
  <c r="AV138" i="10"/>
  <c r="AW138" i="10"/>
  <c r="AD139" i="10"/>
  <c r="AE139" i="10"/>
  <c r="AF139" i="10"/>
  <c r="AG139" i="10"/>
  <c r="AH139" i="10"/>
  <c r="AI139" i="10"/>
  <c r="AJ139" i="10"/>
  <c r="AK139" i="10"/>
  <c r="AL139" i="10"/>
  <c r="AM139" i="10"/>
  <c r="AN139" i="10"/>
  <c r="AO139" i="10"/>
  <c r="AP139" i="10"/>
  <c r="AQ139" i="10"/>
  <c r="AR139" i="10"/>
  <c r="AS139" i="10"/>
  <c r="AT139" i="10"/>
  <c r="AU139" i="10"/>
  <c r="AV139" i="10"/>
  <c r="AW139" i="10"/>
  <c r="AD140" i="10"/>
  <c r="AE140" i="10"/>
  <c r="AF140" i="10"/>
  <c r="AG140" i="10"/>
  <c r="AH140" i="10"/>
  <c r="AI140" i="10"/>
  <c r="AJ140" i="10"/>
  <c r="AK140" i="10"/>
  <c r="AL140" i="10"/>
  <c r="AM140" i="10"/>
  <c r="AN140" i="10"/>
  <c r="AO140" i="10"/>
  <c r="AP140" i="10"/>
  <c r="AQ140" i="10"/>
  <c r="AR140" i="10"/>
  <c r="AS140" i="10"/>
  <c r="AT140" i="10"/>
  <c r="AU140" i="10"/>
  <c r="AV140" i="10"/>
  <c r="AW140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2" i="10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3" i="5"/>
  <c r="BV174" i="7"/>
  <c r="BW174" i="7"/>
  <c r="BX174" i="7"/>
  <c r="BY174" i="7"/>
  <c r="BZ174" i="7"/>
  <c r="CA174" i="7"/>
  <c r="CB174" i="7"/>
  <c r="CC174" i="7"/>
  <c r="CD174" i="7"/>
  <c r="CE174" i="7"/>
  <c r="CF174" i="7"/>
  <c r="CG174" i="7"/>
  <c r="CH174" i="7"/>
  <c r="BU174" i="7"/>
  <c r="CD2" i="7"/>
  <c r="CE2" i="7"/>
  <c r="CF2" i="7"/>
  <c r="CG2" i="7"/>
  <c r="CH2" i="7"/>
  <c r="CD3" i="7"/>
  <c r="CE3" i="7"/>
  <c r="CF3" i="7"/>
  <c r="CG3" i="7"/>
  <c r="CH3" i="7"/>
  <c r="CD4" i="7"/>
  <c r="CE4" i="7"/>
  <c r="CF4" i="7"/>
  <c r="CG4" i="7"/>
  <c r="CH4" i="7"/>
  <c r="CD5" i="7"/>
  <c r="CE5" i="7"/>
  <c r="CF5" i="7"/>
  <c r="CG5" i="7"/>
  <c r="CH5" i="7"/>
  <c r="CD6" i="7"/>
  <c r="CE6" i="7"/>
  <c r="CF6" i="7"/>
  <c r="CG6" i="7"/>
  <c r="CH6" i="7"/>
  <c r="CD7" i="7"/>
  <c r="CE7" i="7"/>
  <c r="CF7" i="7"/>
  <c r="CG7" i="7"/>
  <c r="CH7" i="7"/>
  <c r="CD8" i="7"/>
  <c r="CE8" i="7"/>
  <c r="CF8" i="7"/>
  <c r="CG8" i="7"/>
  <c r="CH8" i="7"/>
  <c r="CD9" i="7"/>
  <c r="CE9" i="7"/>
  <c r="CF9" i="7"/>
  <c r="CG9" i="7"/>
  <c r="CH9" i="7"/>
  <c r="CD10" i="7"/>
  <c r="CE10" i="7"/>
  <c r="CF10" i="7"/>
  <c r="CG10" i="7"/>
  <c r="CH10" i="7"/>
  <c r="CD11" i="7"/>
  <c r="CE11" i="7"/>
  <c r="CF11" i="7"/>
  <c r="CG11" i="7"/>
  <c r="CH11" i="7"/>
  <c r="CD12" i="7"/>
  <c r="CE12" i="7"/>
  <c r="CF12" i="7"/>
  <c r="CG12" i="7"/>
  <c r="CH12" i="7"/>
  <c r="CD13" i="7"/>
  <c r="CE13" i="7"/>
  <c r="CF13" i="7"/>
  <c r="CG13" i="7"/>
  <c r="CH13" i="7"/>
  <c r="CD14" i="7"/>
  <c r="CE14" i="7"/>
  <c r="CF14" i="7"/>
  <c r="CG14" i="7"/>
  <c r="CH14" i="7"/>
  <c r="CD15" i="7"/>
  <c r="CE15" i="7"/>
  <c r="CF15" i="7"/>
  <c r="CG15" i="7"/>
  <c r="CH15" i="7"/>
  <c r="CD16" i="7"/>
  <c r="CE16" i="7"/>
  <c r="CF16" i="7"/>
  <c r="CG16" i="7"/>
  <c r="CH16" i="7"/>
  <c r="CD17" i="7"/>
  <c r="CE17" i="7"/>
  <c r="CF17" i="7"/>
  <c r="CG17" i="7"/>
  <c r="CH17" i="7"/>
  <c r="CD18" i="7"/>
  <c r="CE18" i="7"/>
  <c r="CF18" i="7"/>
  <c r="CG18" i="7"/>
  <c r="CH18" i="7"/>
  <c r="CD19" i="7"/>
  <c r="CE19" i="7"/>
  <c r="CF19" i="7"/>
  <c r="CG19" i="7"/>
  <c r="CH19" i="7"/>
  <c r="CD20" i="7"/>
  <c r="CE20" i="7"/>
  <c r="CF20" i="7"/>
  <c r="CG20" i="7"/>
  <c r="CH20" i="7"/>
  <c r="CD21" i="7"/>
  <c r="CE21" i="7"/>
  <c r="CF21" i="7"/>
  <c r="CG21" i="7"/>
  <c r="CH21" i="7"/>
  <c r="CD22" i="7"/>
  <c r="CE22" i="7"/>
  <c r="CF22" i="7"/>
  <c r="CG22" i="7"/>
  <c r="CH22" i="7"/>
  <c r="CD23" i="7"/>
  <c r="CE23" i="7"/>
  <c r="CF23" i="7"/>
  <c r="CG23" i="7"/>
  <c r="CH23" i="7"/>
  <c r="CD24" i="7"/>
  <c r="CE24" i="7"/>
  <c r="CF24" i="7"/>
  <c r="CG24" i="7"/>
  <c r="CH24" i="7"/>
  <c r="CD25" i="7"/>
  <c r="CE25" i="7"/>
  <c r="CF25" i="7"/>
  <c r="CG25" i="7"/>
  <c r="CH25" i="7"/>
  <c r="CD26" i="7"/>
  <c r="CE26" i="7"/>
  <c r="CF26" i="7"/>
  <c r="CG26" i="7"/>
  <c r="CH26" i="7"/>
  <c r="CD27" i="7"/>
  <c r="CE27" i="7"/>
  <c r="CF27" i="7"/>
  <c r="CG27" i="7"/>
  <c r="CH27" i="7"/>
  <c r="CD28" i="7"/>
  <c r="CE28" i="7"/>
  <c r="CF28" i="7"/>
  <c r="CG28" i="7"/>
  <c r="CH28" i="7"/>
  <c r="CD29" i="7"/>
  <c r="CE29" i="7"/>
  <c r="CF29" i="7"/>
  <c r="CG29" i="7"/>
  <c r="CH29" i="7"/>
  <c r="CD30" i="7"/>
  <c r="CE30" i="7"/>
  <c r="CF30" i="7"/>
  <c r="CG30" i="7"/>
  <c r="CH30" i="7"/>
  <c r="CD31" i="7"/>
  <c r="CE31" i="7"/>
  <c r="CF31" i="7"/>
  <c r="CG31" i="7"/>
  <c r="CH31" i="7"/>
  <c r="CD32" i="7"/>
  <c r="CE32" i="7"/>
  <c r="CF32" i="7"/>
  <c r="CG32" i="7"/>
  <c r="CH32" i="7"/>
  <c r="CD33" i="7"/>
  <c r="CE33" i="7"/>
  <c r="CF33" i="7"/>
  <c r="CG33" i="7"/>
  <c r="CH33" i="7"/>
  <c r="CD34" i="7"/>
  <c r="CE34" i="7"/>
  <c r="CF34" i="7"/>
  <c r="CG34" i="7"/>
  <c r="CH34" i="7"/>
  <c r="CD35" i="7"/>
  <c r="CE35" i="7"/>
  <c r="CF35" i="7"/>
  <c r="CG35" i="7"/>
  <c r="CH35" i="7"/>
  <c r="CD36" i="7"/>
  <c r="CE36" i="7"/>
  <c r="CF36" i="7"/>
  <c r="CG36" i="7"/>
  <c r="CH36" i="7"/>
  <c r="CD37" i="7"/>
  <c r="CE37" i="7"/>
  <c r="CF37" i="7"/>
  <c r="CG37" i="7"/>
  <c r="CH37" i="7"/>
  <c r="CD38" i="7"/>
  <c r="CE38" i="7"/>
  <c r="CF38" i="7"/>
  <c r="CG38" i="7"/>
  <c r="CH38" i="7"/>
  <c r="CD39" i="7"/>
  <c r="CE39" i="7"/>
  <c r="CF39" i="7"/>
  <c r="CG39" i="7"/>
  <c r="CH39" i="7"/>
  <c r="CD40" i="7"/>
  <c r="CE40" i="7"/>
  <c r="CF40" i="7"/>
  <c r="CG40" i="7"/>
  <c r="CH40" i="7"/>
  <c r="CD41" i="7"/>
  <c r="CE41" i="7"/>
  <c r="CF41" i="7"/>
  <c r="CG41" i="7"/>
  <c r="CH41" i="7"/>
  <c r="CD42" i="7"/>
  <c r="CE42" i="7"/>
  <c r="CF42" i="7"/>
  <c r="CG42" i="7"/>
  <c r="CH42" i="7"/>
  <c r="CD43" i="7"/>
  <c r="CE43" i="7"/>
  <c r="CF43" i="7"/>
  <c r="CG43" i="7"/>
  <c r="CH43" i="7"/>
  <c r="CD44" i="7"/>
  <c r="CE44" i="7"/>
  <c r="CF44" i="7"/>
  <c r="CG44" i="7"/>
  <c r="CH44" i="7"/>
  <c r="CD45" i="7"/>
  <c r="CE45" i="7"/>
  <c r="CF45" i="7"/>
  <c r="CG45" i="7"/>
  <c r="CH45" i="7"/>
  <c r="CD46" i="7"/>
  <c r="CE46" i="7"/>
  <c r="CF46" i="7"/>
  <c r="CG46" i="7"/>
  <c r="CH46" i="7"/>
  <c r="CD47" i="7"/>
  <c r="CE47" i="7"/>
  <c r="CF47" i="7"/>
  <c r="CG47" i="7"/>
  <c r="CH47" i="7"/>
  <c r="CD48" i="7"/>
  <c r="CE48" i="7"/>
  <c r="CF48" i="7"/>
  <c r="CG48" i="7"/>
  <c r="CH48" i="7"/>
  <c r="CD49" i="7"/>
  <c r="CE49" i="7"/>
  <c r="CF49" i="7"/>
  <c r="CG49" i="7"/>
  <c r="CH49" i="7"/>
  <c r="CD50" i="7"/>
  <c r="CE50" i="7"/>
  <c r="CF50" i="7"/>
  <c r="CG50" i="7"/>
  <c r="CH50" i="7"/>
  <c r="CD51" i="7"/>
  <c r="CE51" i="7"/>
  <c r="CF51" i="7"/>
  <c r="CG51" i="7"/>
  <c r="CH51" i="7"/>
  <c r="CD52" i="7"/>
  <c r="CE52" i="7"/>
  <c r="CF52" i="7"/>
  <c r="CG52" i="7"/>
  <c r="CH52" i="7"/>
  <c r="CD53" i="7"/>
  <c r="CE53" i="7"/>
  <c r="CF53" i="7"/>
  <c r="CG53" i="7"/>
  <c r="CH53" i="7"/>
  <c r="CD54" i="7"/>
  <c r="CE54" i="7"/>
  <c r="CF54" i="7"/>
  <c r="CG54" i="7"/>
  <c r="CH54" i="7"/>
  <c r="CD55" i="7"/>
  <c r="CE55" i="7"/>
  <c r="CF55" i="7"/>
  <c r="CG55" i="7"/>
  <c r="CH55" i="7"/>
  <c r="CD56" i="7"/>
  <c r="CE56" i="7"/>
  <c r="CF56" i="7"/>
  <c r="CG56" i="7"/>
  <c r="CH56" i="7"/>
  <c r="CD57" i="7"/>
  <c r="CE57" i="7"/>
  <c r="CF57" i="7"/>
  <c r="CG57" i="7"/>
  <c r="CH57" i="7"/>
  <c r="CD58" i="7"/>
  <c r="CE58" i="7"/>
  <c r="CF58" i="7"/>
  <c r="CG58" i="7"/>
  <c r="CH58" i="7"/>
  <c r="CD59" i="7"/>
  <c r="CE59" i="7"/>
  <c r="CF59" i="7"/>
  <c r="CG59" i="7"/>
  <c r="CH59" i="7"/>
  <c r="CD60" i="7"/>
  <c r="CE60" i="7"/>
  <c r="CF60" i="7"/>
  <c r="CG60" i="7"/>
  <c r="CH60" i="7"/>
  <c r="CD61" i="7"/>
  <c r="CE61" i="7"/>
  <c r="CF61" i="7"/>
  <c r="CG61" i="7"/>
  <c r="CH61" i="7"/>
  <c r="CD62" i="7"/>
  <c r="CE62" i="7"/>
  <c r="CF62" i="7"/>
  <c r="CG62" i="7"/>
  <c r="CH62" i="7"/>
  <c r="CD63" i="7"/>
  <c r="CE63" i="7"/>
  <c r="CF63" i="7"/>
  <c r="CG63" i="7"/>
  <c r="CH63" i="7"/>
  <c r="CD64" i="7"/>
  <c r="CE64" i="7"/>
  <c r="CF64" i="7"/>
  <c r="CG64" i="7"/>
  <c r="CH64" i="7"/>
  <c r="CD65" i="7"/>
  <c r="CE65" i="7"/>
  <c r="CF65" i="7"/>
  <c r="CG65" i="7"/>
  <c r="CH65" i="7"/>
  <c r="CD66" i="7"/>
  <c r="CE66" i="7"/>
  <c r="CF66" i="7"/>
  <c r="CG66" i="7"/>
  <c r="CH66" i="7"/>
  <c r="CD67" i="7"/>
  <c r="CE67" i="7"/>
  <c r="CF67" i="7"/>
  <c r="CG67" i="7"/>
  <c r="CH67" i="7"/>
  <c r="CD68" i="7"/>
  <c r="CE68" i="7"/>
  <c r="CF68" i="7"/>
  <c r="CG68" i="7"/>
  <c r="CH68" i="7"/>
  <c r="CD69" i="7"/>
  <c r="CE69" i="7"/>
  <c r="CF69" i="7"/>
  <c r="CG69" i="7"/>
  <c r="CH69" i="7"/>
  <c r="CD70" i="7"/>
  <c r="CE70" i="7"/>
  <c r="CF70" i="7"/>
  <c r="CG70" i="7"/>
  <c r="CH70" i="7"/>
  <c r="CD71" i="7"/>
  <c r="CE71" i="7"/>
  <c r="CF71" i="7"/>
  <c r="CG71" i="7"/>
  <c r="CH71" i="7"/>
  <c r="CD72" i="7"/>
  <c r="CE72" i="7"/>
  <c r="CF72" i="7"/>
  <c r="CG72" i="7"/>
  <c r="CH72" i="7"/>
  <c r="CD73" i="7"/>
  <c r="CE73" i="7"/>
  <c r="CF73" i="7"/>
  <c r="CG73" i="7"/>
  <c r="CH73" i="7"/>
  <c r="CD74" i="7"/>
  <c r="CE74" i="7"/>
  <c r="CF74" i="7"/>
  <c r="CG74" i="7"/>
  <c r="CH74" i="7"/>
  <c r="CD75" i="7"/>
  <c r="CE75" i="7"/>
  <c r="CF75" i="7"/>
  <c r="CG75" i="7"/>
  <c r="CH75" i="7"/>
  <c r="CD76" i="7"/>
  <c r="CE76" i="7"/>
  <c r="CF76" i="7"/>
  <c r="CG76" i="7"/>
  <c r="CH76" i="7"/>
  <c r="CD77" i="7"/>
  <c r="CE77" i="7"/>
  <c r="CF77" i="7"/>
  <c r="CG77" i="7"/>
  <c r="CH77" i="7"/>
  <c r="CD78" i="7"/>
  <c r="CE78" i="7"/>
  <c r="CF78" i="7"/>
  <c r="CG78" i="7"/>
  <c r="CH78" i="7"/>
  <c r="CD79" i="7"/>
  <c r="CE79" i="7"/>
  <c r="CF79" i="7"/>
  <c r="CG79" i="7"/>
  <c r="CH79" i="7"/>
  <c r="CD80" i="7"/>
  <c r="CE80" i="7"/>
  <c r="CF80" i="7"/>
  <c r="CG80" i="7"/>
  <c r="CH80" i="7"/>
  <c r="CD81" i="7"/>
  <c r="CE81" i="7"/>
  <c r="CF81" i="7"/>
  <c r="CG81" i="7"/>
  <c r="CH81" i="7"/>
  <c r="CD82" i="7"/>
  <c r="CE82" i="7"/>
  <c r="CF82" i="7"/>
  <c r="CG82" i="7"/>
  <c r="CH82" i="7"/>
  <c r="CD83" i="7"/>
  <c r="CE83" i="7"/>
  <c r="CF83" i="7"/>
  <c r="CG83" i="7"/>
  <c r="CH83" i="7"/>
  <c r="CD84" i="7"/>
  <c r="CE84" i="7"/>
  <c r="CF84" i="7"/>
  <c r="CG84" i="7"/>
  <c r="CH84" i="7"/>
  <c r="CD85" i="7"/>
  <c r="CE85" i="7"/>
  <c r="CF85" i="7"/>
  <c r="CG85" i="7"/>
  <c r="CH85" i="7"/>
  <c r="CD86" i="7"/>
  <c r="CE86" i="7"/>
  <c r="CF86" i="7"/>
  <c r="CG86" i="7"/>
  <c r="CH86" i="7"/>
  <c r="CD87" i="7"/>
  <c r="CE87" i="7"/>
  <c r="CF87" i="7"/>
  <c r="CG87" i="7"/>
  <c r="CH87" i="7"/>
  <c r="CD88" i="7"/>
  <c r="CE88" i="7"/>
  <c r="CF88" i="7"/>
  <c r="CG88" i="7"/>
  <c r="CH88" i="7"/>
  <c r="CD89" i="7"/>
  <c r="CE89" i="7"/>
  <c r="CF89" i="7"/>
  <c r="CG89" i="7"/>
  <c r="CH89" i="7"/>
  <c r="CD90" i="7"/>
  <c r="CE90" i="7"/>
  <c r="CF90" i="7"/>
  <c r="CG90" i="7"/>
  <c r="CH90" i="7"/>
  <c r="CD91" i="7"/>
  <c r="CE91" i="7"/>
  <c r="CF91" i="7"/>
  <c r="CG91" i="7"/>
  <c r="CH91" i="7"/>
  <c r="CD92" i="7"/>
  <c r="CE92" i="7"/>
  <c r="CF92" i="7"/>
  <c r="CG92" i="7"/>
  <c r="CH92" i="7"/>
  <c r="CD93" i="7"/>
  <c r="CE93" i="7"/>
  <c r="CF93" i="7"/>
  <c r="CG93" i="7"/>
  <c r="CH93" i="7"/>
  <c r="CD94" i="7"/>
  <c r="CE94" i="7"/>
  <c r="CF94" i="7"/>
  <c r="CG94" i="7"/>
  <c r="CH94" i="7"/>
  <c r="CD95" i="7"/>
  <c r="CE95" i="7"/>
  <c r="CF95" i="7"/>
  <c r="CG95" i="7"/>
  <c r="CH95" i="7"/>
  <c r="CD96" i="7"/>
  <c r="CE96" i="7"/>
  <c r="CF96" i="7"/>
  <c r="CG96" i="7"/>
  <c r="CH96" i="7"/>
  <c r="CD97" i="7"/>
  <c r="CE97" i="7"/>
  <c r="CF97" i="7"/>
  <c r="CG97" i="7"/>
  <c r="CH97" i="7"/>
  <c r="CD98" i="7"/>
  <c r="CE98" i="7"/>
  <c r="CF98" i="7"/>
  <c r="CG98" i="7"/>
  <c r="CH98" i="7"/>
  <c r="CD99" i="7"/>
  <c r="CE99" i="7"/>
  <c r="CF99" i="7"/>
  <c r="CG99" i="7"/>
  <c r="CH99" i="7"/>
  <c r="CD100" i="7"/>
  <c r="CE100" i="7"/>
  <c r="CF100" i="7"/>
  <c r="CG100" i="7"/>
  <c r="CH100" i="7"/>
  <c r="CD101" i="7"/>
  <c r="CE101" i="7"/>
  <c r="CF101" i="7"/>
  <c r="CG101" i="7"/>
  <c r="CH101" i="7"/>
  <c r="CD102" i="7"/>
  <c r="CE102" i="7"/>
  <c r="CF102" i="7"/>
  <c r="CG102" i="7"/>
  <c r="CH102" i="7"/>
  <c r="CD103" i="7"/>
  <c r="CE103" i="7"/>
  <c r="CF103" i="7"/>
  <c r="CG103" i="7"/>
  <c r="CH103" i="7"/>
  <c r="CD104" i="7"/>
  <c r="CE104" i="7"/>
  <c r="CF104" i="7"/>
  <c r="CG104" i="7"/>
  <c r="CH104" i="7"/>
  <c r="CD105" i="7"/>
  <c r="CE105" i="7"/>
  <c r="CF105" i="7"/>
  <c r="CG105" i="7"/>
  <c r="CH105" i="7"/>
  <c r="CD106" i="7"/>
  <c r="CE106" i="7"/>
  <c r="CF106" i="7"/>
  <c r="CG106" i="7"/>
  <c r="CH106" i="7"/>
  <c r="CD107" i="7"/>
  <c r="CE107" i="7"/>
  <c r="CF107" i="7"/>
  <c r="CG107" i="7"/>
  <c r="CH107" i="7"/>
  <c r="CD108" i="7"/>
  <c r="CE108" i="7"/>
  <c r="CF108" i="7"/>
  <c r="CG108" i="7"/>
  <c r="CH108" i="7"/>
  <c r="CD109" i="7"/>
  <c r="CE109" i="7"/>
  <c r="CF109" i="7"/>
  <c r="CG109" i="7"/>
  <c r="CH109" i="7"/>
  <c r="CD110" i="7"/>
  <c r="CE110" i="7"/>
  <c r="CF110" i="7"/>
  <c r="CG110" i="7"/>
  <c r="CH110" i="7"/>
  <c r="CD111" i="7"/>
  <c r="CE111" i="7"/>
  <c r="CF111" i="7"/>
  <c r="CG111" i="7"/>
  <c r="CH111" i="7"/>
  <c r="CD112" i="7"/>
  <c r="CE112" i="7"/>
  <c r="CF112" i="7"/>
  <c r="CG112" i="7"/>
  <c r="CH112" i="7"/>
  <c r="CD113" i="7"/>
  <c r="CE113" i="7"/>
  <c r="CF113" i="7"/>
  <c r="CG113" i="7"/>
  <c r="CH113" i="7"/>
  <c r="CD114" i="7"/>
  <c r="CE114" i="7"/>
  <c r="CF114" i="7"/>
  <c r="CG114" i="7"/>
  <c r="CH114" i="7"/>
  <c r="CD115" i="7"/>
  <c r="CE115" i="7"/>
  <c r="CF115" i="7"/>
  <c r="CG115" i="7"/>
  <c r="CH115" i="7"/>
  <c r="CD116" i="7"/>
  <c r="CE116" i="7"/>
  <c r="CF116" i="7"/>
  <c r="CG116" i="7"/>
  <c r="CH116" i="7"/>
  <c r="CD117" i="7"/>
  <c r="CE117" i="7"/>
  <c r="CF117" i="7"/>
  <c r="CG117" i="7"/>
  <c r="CH117" i="7"/>
  <c r="CD118" i="7"/>
  <c r="CE118" i="7"/>
  <c r="CF118" i="7"/>
  <c r="CG118" i="7"/>
  <c r="CH118" i="7"/>
  <c r="CD119" i="7"/>
  <c r="CE119" i="7"/>
  <c r="CF119" i="7"/>
  <c r="CG119" i="7"/>
  <c r="CH119" i="7"/>
  <c r="CD120" i="7"/>
  <c r="CE120" i="7"/>
  <c r="CF120" i="7"/>
  <c r="CG120" i="7"/>
  <c r="CH120" i="7"/>
  <c r="CD121" i="7"/>
  <c r="CE121" i="7"/>
  <c r="CF121" i="7"/>
  <c r="CG121" i="7"/>
  <c r="CH121" i="7"/>
  <c r="CD122" i="7"/>
  <c r="CE122" i="7"/>
  <c r="CF122" i="7"/>
  <c r="CG122" i="7"/>
  <c r="CH122" i="7"/>
  <c r="CD123" i="7"/>
  <c r="CE123" i="7"/>
  <c r="CF123" i="7"/>
  <c r="CG123" i="7"/>
  <c r="CH123" i="7"/>
  <c r="CD124" i="7"/>
  <c r="CE124" i="7"/>
  <c r="CF124" i="7"/>
  <c r="CG124" i="7"/>
  <c r="CH124" i="7"/>
  <c r="CD125" i="7"/>
  <c r="CE125" i="7"/>
  <c r="CF125" i="7"/>
  <c r="CG125" i="7"/>
  <c r="CH125" i="7"/>
  <c r="CD126" i="7"/>
  <c r="CE126" i="7"/>
  <c r="CF126" i="7"/>
  <c r="CG126" i="7"/>
  <c r="CH126" i="7"/>
  <c r="CD127" i="7"/>
  <c r="CE127" i="7"/>
  <c r="CF127" i="7"/>
  <c r="CG127" i="7"/>
  <c r="CH127" i="7"/>
  <c r="CD128" i="7"/>
  <c r="CE128" i="7"/>
  <c r="CF128" i="7"/>
  <c r="CG128" i="7"/>
  <c r="CH128" i="7"/>
  <c r="CD129" i="7"/>
  <c r="CE129" i="7"/>
  <c r="CF129" i="7"/>
  <c r="CG129" i="7"/>
  <c r="CH129" i="7"/>
  <c r="CD130" i="7"/>
  <c r="CE130" i="7"/>
  <c r="CF130" i="7"/>
  <c r="CG130" i="7"/>
  <c r="CH130" i="7"/>
  <c r="CD131" i="7"/>
  <c r="CE131" i="7"/>
  <c r="CF131" i="7"/>
  <c r="CG131" i="7"/>
  <c r="CH131" i="7"/>
  <c r="CD132" i="7"/>
  <c r="CE132" i="7"/>
  <c r="CF132" i="7"/>
  <c r="CG132" i="7"/>
  <c r="CH132" i="7"/>
  <c r="CD133" i="7"/>
  <c r="CE133" i="7"/>
  <c r="CF133" i="7"/>
  <c r="CG133" i="7"/>
  <c r="CH133" i="7"/>
  <c r="CD134" i="7"/>
  <c r="CE134" i="7"/>
  <c r="CF134" i="7"/>
  <c r="CG134" i="7"/>
  <c r="CH134" i="7"/>
  <c r="CD135" i="7"/>
  <c r="CE135" i="7"/>
  <c r="CF135" i="7"/>
  <c r="CG135" i="7"/>
  <c r="CH135" i="7"/>
  <c r="CD136" i="7"/>
  <c r="CE136" i="7"/>
  <c r="CF136" i="7"/>
  <c r="CG136" i="7"/>
  <c r="CH136" i="7"/>
  <c r="CD137" i="7"/>
  <c r="CE137" i="7"/>
  <c r="CF137" i="7"/>
  <c r="CG137" i="7"/>
  <c r="CH137" i="7"/>
  <c r="CD138" i="7"/>
  <c r="CE138" i="7"/>
  <c r="CF138" i="7"/>
  <c r="CG138" i="7"/>
  <c r="CH138" i="7"/>
  <c r="CD139" i="7"/>
  <c r="CE139" i="7"/>
  <c r="CF139" i="7"/>
  <c r="CG139" i="7"/>
  <c r="CH139" i="7"/>
  <c r="CD140" i="7"/>
  <c r="CE140" i="7"/>
  <c r="CF140" i="7"/>
  <c r="CG140" i="7"/>
  <c r="CH140" i="7"/>
  <c r="CD141" i="7"/>
  <c r="CE141" i="7"/>
  <c r="CF141" i="7"/>
  <c r="CG141" i="7"/>
  <c r="CH141" i="7"/>
  <c r="CD142" i="7"/>
  <c r="CE142" i="7"/>
  <c r="CF142" i="7"/>
  <c r="CG142" i="7"/>
  <c r="CH142" i="7"/>
  <c r="CD143" i="7"/>
  <c r="CE143" i="7"/>
  <c r="CF143" i="7"/>
  <c r="CG143" i="7"/>
  <c r="CH143" i="7"/>
  <c r="CD144" i="7"/>
  <c r="CE144" i="7"/>
  <c r="CF144" i="7"/>
  <c r="CG144" i="7"/>
  <c r="CH144" i="7"/>
  <c r="CD145" i="7"/>
  <c r="CE145" i="7"/>
  <c r="CF145" i="7"/>
  <c r="CG145" i="7"/>
  <c r="CH145" i="7"/>
  <c r="CD146" i="7"/>
  <c r="CE146" i="7"/>
  <c r="CF146" i="7"/>
  <c r="CG146" i="7"/>
  <c r="CH146" i="7"/>
  <c r="CD147" i="7"/>
  <c r="CE147" i="7"/>
  <c r="CF147" i="7"/>
  <c r="CG147" i="7"/>
  <c r="CH147" i="7"/>
  <c r="CD148" i="7"/>
  <c r="CE148" i="7"/>
  <c r="CF148" i="7"/>
  <c r="CG148" i="7"/>
  <c r="CH148" i="7"/>
  <c r="CD149" i="7"/>
  <c r="CE149" i="7"/>
  <c r="CF149" i="7"/>
  <c r="CG149" i="7"/>
  <c r="CH149" i="7"/>
  <c r="CD150" i="7"/>
  <c r="CE150" i="7"/>
  <c r="CF150" i="7"/>
  <c r="CG150" i="7"/>
  <c r="CH150" i="7"/>
  <c r="CD151" i="7"/>
  <c r="CE151" i="7"/>
  <c r="CF151" i="7"/>
  <c r="CG151" i="7"/>
  <c r="CH151" i="7"/>
  <c r="CD152" i="7"/>
  <c r="CE152" i="7"/>
  <c r="CF152" i="7"/>
  <c r="CG152" i="7"/>
  <c r="CH152" i="7"/>
  <c r="CD153" i="7"/>
  <c r="CE153" i="7"/>
  <c r="CF153" i="7"/>
  <c r="CG153" i="7"/>
  <c r="CH153" i="7"/>
  <c r="CD154" i="7"/>
  <c r="CE154" i="7"/>
  <c r="CF154" i="7"/>
  <c r="CG154" i="7"/>
  <c r="CH154" i="7"/>
  <c r="CD155" i="7"/>
  <c r="CE155" i="7"/>
  <c r="CF155" i="7"/>
  <c r="CG155" i="7"/>
  <c r="CH155" i="7"/>
  <c r="CD156" i="7"/>
  <c r="CE156" i="7"/>
  <c r="CF156" i="7"/>
  <c r="CG156" i="7"/>
  <c r="CH156" i="7"/>
  <c r="CD157" i="7"/>
  <c r="CE157" i="7"/>
  <c r="CF157" i="7"/>
  <c r="CG157" i="7"/>
  <c r="CH157" i="7"/>
  <c r="CD158" i="7"/>
  <c r="CE158" i="7"/>
  <c r="CF158" i="7"/>
  <c r="CG158" i="7"/>
  <c r="CH158" i="7"/>
  <c r="CD159" i="7"/>
  <c r="CE159" i="7"/>
  <c r="CF159" i="7"/>
  <c r="CG159" i="7"/>
  <c r="CH159" i="7"/>
  <c r="CD160" i="7"/>
  <c r="CE160" i="7"/>
  <c r="CF160" i="7"/>
  <c r="CG160" i="7"/>
  <c r="CH160" i="7"/>
  <c r="CD161" i="7"/>
  <c r="CE161" i="7"/>
  <c r="CF161" i="7"/>
  <c r="CG161" i="7"/>
  <c r="CH161" i="7"/>
  <c r="CD162" i="7"/>
  <c r="CE162" i="7"/>
  <c r="CF162" i="7"/>
  <c r="CG162" i="7"/>
  <c r="CH162" i="7"/>
  <c r="CD163" i="7"/>
  <c r="CE163" i="7"/>
  <c r="CF163" i="7"/>
  <c r="CG163" i="7"/>
  <c r="CH163" i="7"/>
  <c r="CD164" i="7"/>
  <c r="CE164" i="7"/>
  <c r="CF164" i="7"/>
  <c r="CG164" i="7"/>
  <c r="CH164" i="7"/>
  <c r="CD165" i="7"/>
  <c r="CE165" i="7"/>
  <c r="CF165" i="7"/>
  <c r="CG165" i="7"/>
  <c r="CH165" i="7"/>
  <c r="CD166" i="7"/>
  <c r="CE166" i="7"/>
  <c r="CF166" i="7"/>
  <c r="CG166" i="7"/>
  <c r="CH166" i="7"/>
  <c r="CD167" i="7"/>
  <c r="CE167" i="7"/>
  <c r="CF167" i="7"/>
  <c r="CG167" i="7"/>
  <c r="CH167" i="7"/>
  <c r="CD168" i="7"/>
  <c r="CE168" i="7"/>
  <c r="CF168" i="7"/>
  <c r="CG168" i="7"/>
  <c r="CH168" i="7"/>
  <c r="CD169" i="7"/>
  <c r="CE169" i="7"/>
  <c r="CF169" i="7"/>
  <c r="CG169" i="7"/>
  <c r="CH169" i="7"/>
  <c r="CD170" i="7"/>
  <c r="CE170" i="7"/>
  <c r="CF170" i="7"/>
  <c r="CG170" i="7"/>
  <c r="CH170" i="7"/>
  <c r="CD171" i="7"/>
  <c r="CE171" i="7"/>
  <c r="CF171" i="7"/>
  <c r="CG171" i="7"/>
  <c r="CH171" i="7"/>
  <c r="CD172" i="7"/>
  <c r="CE172" i="7"/>
  <c r="CF172" i="7"/>
  <c r="CG172" i="7"/>
  <c r="CH172" i="7"/>
  <c r="CD173" i="7"/>
  <c r="CE173" i="7"/>
  <c r="CF173" i="7"/>
  <c r="CG173" i="7"/>
  <c r="CH173" i="7"/>
  <c r="BV2" i="7"/>
  <c r="BW2" i="7"/>
  <c r="BX2" i="7"/>
  <c r="BY2" i="7"/>
  <c r="BZ2" i="7"/>
  <c r="CA2" i="7"/>
  <c r="CB2" i="7"/>
  <c r="CC2" i="7"/>
  <c r="BV3" i="7"/>
  <c r="BW3" i="7"/>
  <c r="BX3" i="7"/>
  <c r="BY3" i="7"/>
  <c r="BZ3" i="7"/>
  <c r="CA3" i="7"/>
  <c r="CB3" i="7"/>
  <c r="CC3" i="7"/>
  <c r="BV4" i="7"/>
  <c r="BW4" i="7"/>
  <c r="BX4" i="7"/>
  <c r="BY4" i="7"/>
  <c r="BZ4" i="7"/>
  <c r="CA4" i="7"/>
  <c r="CB4" i="7"/>
  <c r="CC4" i="7"/>
  <c r="BV5" i="7"/>
  <c r="BW5" i="7"/>
  <c r="BX5" i="7"/>
  <c r="BY5" i="7"/>
  <c r="BZ5" i="7"/>
  <c r="CA5" i="7"/>
  <c r="CB5" i="7"/>
  <c r="CC5" i="7"/>
  <c r="BV6" i="7"/>
  <c r="BW6" i="7"/>
  <c r="BX6" i="7"/>
  <c r="BY6" i="7"/>
  <c r="BZ6" i="7"/>
  <c r="CA6" i="7"/>
  <c r="CB6" i="7"/>
  <c r="CC6" i="7"/>
  <c r="BV7" i="7"/>
  <c r="BW7" i="7"/>
  <c r="BX7" i="7"/>
  <c r="BY7" i="7"/>
  <c r="BZ7" i="7"/>
  <c r="CA7" i="7"/>
  <c r="CB7" i="7"/>
  <c r="CC7" i="7"/>
  <c r="BV8" i="7"/>
  <c r="BW8" i="7"/>
  <c r="BX8" i="7"/>
  <c r="BY8" i="7"/>
  <c r="BZ8" i="7"/>
  <c r="CA8" i="7"/>
  <c r="CB8" i="7"/>
  <c r="CC8" i="7"/>
  <c r="BV9" i="7"/>
  <c r="BW9" i="7"/>
  <c r="BX9" i="7"/>
  <c r="BY9" i="7"/>
  <c r="BZ9" i="7"/>
  <c r="CA9" i="7"/>
  <c r="CB9" i="7"/>
  <c r="CC9" i="7"/>
  <c r="BV10" i="7"/>
  <c r="BW10" i="7"/>
  <c r="BX10" i="7"/>
  <c r="BY10" i="7"/>
  <c r="BZ10" i="7"/>
  <c r="CA10" i="7"/>
  <c r="CB10" i="7"/>
  <c r="CC10" i="7"/>
  <c r="BV11" i="7"/>
  <c r="BW11" i="7"/>
  <c r="BX11" i="7"/>
  <c r="BY11" i="7"/>
  <c r="BZ11" i="7"/>
  <c r="CA11" i="7"/>
  <c r="CB11" i="7"/>
  <c r="CC11" i="7"/>
  <c r="BV12" i="7"/>
  <c r="BW12" i="7"/>
  <c r="BX12" i="7"/>
  <c r="BY12" i="7"/>
  <c r="BZ12" i="7"/>
  <c r="CA12" i="7"/>
  <c r="CB12" i="7"/>
  <c r="CC12" i="7"/>
  <c r="BV13" i="7"/>
  <c r="BW13" i="7"/>
  <c r="BX13" i="7"/>
  <c r="BY13" i="7"/>
  <c r="BZ13" i="7"/>
  <c r="CA13" i="7"/>
  <c r="CB13" i="7"/>
  <c r="CC13" i="7"/>
  <c r="BV14" i="7"/>
  <c r="BW14" i="7"/>
  <c r="BX14" i="7"/>
  <c r="BY14" i="7"/>
  <c r="BZ14" i="7"/>
  <c r="CA14" i="7"/>
  <c r="CB14" i="7"/>
  <c r="CC14" i="7"/>
  <c r="BV15" i="7"/>
  <c r="BW15" i="7"/>
  <c r="BX15" i="7"/>
  <c r="BY15" i="7"/>
  <c r="BZ15" i="7"/>
  <c r="CA15" i="7"/>
  <c r="CB15" i="7"/>
  <c r="CC15" i="7"/>
  <c r="BV16" i="7"/>
  <c r="BW16" i="7"/>
  <c r="BX16" i="7"/>
  <c r="BY16" i="7"/>
  <c r="BZ16" i="7"/>
  <c r="CA16" i="7"/>
  <c r="CB16" i="7"/>
  <c r="CC16" i="7"/>
  <c r="BV17" i="7"/>
  <c r="BW17" i="7"/>
  <c r="BX17" i="7"/>
  <c r="BY17" i="7"/>
  <c r="BZ17" i="7"/>
  <c r="CA17" i="7"/>
  <c r="CB17" i="7"/>
  <c r="CC17" i="7"/>
  <c r="BV18" i="7"/>
  <c r="BW18" i="7"/>
  <c r="BX18" i="7"/>
  <c r="BY18" i="7"/>
  <c r="BZ18" i="7"/>
  <c r="CA18" i="7"/>
  <c r="CB18" i="7"/>
  <c r="CC18" i="7"/>
  <c r="BV19" i="7"/>
  <c r="BW19" i="7"/>
  <c r="BX19" i="7"/>
  <c r="BY19" i="7"/>
  <c r="BZ19" i="7"/>
  <c r="CA19" i="7"/>
  <c r="CB19" i="7"/>
  <c r="CC19" i="7"/>
  <c r="BV20" i="7"/>
  <c r="BW20" i="7"/>
  <c r="BX20" i="7"/>
  <c r="BY20" i="7"/>
  <c r="BZ20" i="7"/>
  <c r="CA20" i="7"/>
  <c r="CB20" i="7"/>
  <c r="CC20" i="7"/>
  <c r="BV21" i="7"/>
  <c r="BW21" i="7"/>
  <c r="BX21" i="7"/>
  <c r="BY21" i="7"/>
  <c r="BZ21" i="7"/>
  <c r="CA21" i="7"/>
  <c r="CB21" i="7"/>
  <c r="CC21" i="7"/>
  <c r="BV22" i="7"/>
  <c r="BW22" i="7"/>
  <c r="BX22" i="7"/>
  <c r="BY22" i="7"/>
  <c r="BZ22" i="7"/>
  <c r="CA22" i="7"/>
  <c r="CB22" i="7"/>
  <c r="CC22" i="7"/>
  <c r="BV23" i="7"/>
  <c r="BW23" i="7"/>
  <c r="BX23" i="7"/>
  <c r="BY23" i="7"/>
  <c r="BZ23" i="7"/>
  <c r="CA23" i="7"/>
  <c r="CB23" i="7"/>
  <c r="CC23" i="7"/>
  <c r="BV24" i="7"/>
  <c r="BW24" i="7"/>
  <c r="BX24" i="7"/>
  <c r="BY24" i="7"/>
  <c r="BZ24" i="7"/>
  <c r="CA24" i="7"/>
  <c r="CB24" i="7"/>
  <c r="CC24" i="7"/>
  <c r="BV25" i="7"/>
  <c r="BW25" i="7"/>
  <c r="BX25" i="7"/>
  <c r="BY25" i="7"/>
  <c r="BZ25" i="7"/>
  <c r="CA25" i="7"/>
  <c r="CB25" i="7"/>
  <c r="CC25" i="7"/>
  <c r="BV26" i="7"/>
  <c r="BW26" i="7"/>
  <c r="BX26" i="7"/>
  <c r="BY26" i="7"/>
  <c r="BZ26" i="7"/>
  <c r="CA26" i="7"/>
  <c r="CB26" i="7"/>
  <c r="CC26" i="7"/>
  <c r="BV27" i="7"/>
  <c r="BW27" i="7"/>
  <c r="BX27" i="7"/>
  <c r="BY27" i="7"/>
  <c r="BZ27" i="7"/>
  <c r="CA27" i="7"/>
  <c r="CB27" i="7"/>
  <c r="CC27" i="7"/>
  <c r="BV28" i="7"/>
  <c r="BW28" i="7"/>
  <c r="BX28" i="7"/>
  <c r="BY28" i="7"/>
  <c r="BZ28" i="7"/>
  <c r="CA28" i="7"/>
  <c r="CB28" i="7"/>
  <c r="CC28" i="7"/>
  <c r="BV29" i="7"/>
  <c r="BW29" i="7"/>
  <c r="BX29" i="7"/>
  <c r="BY29" i="7"/>
  <c r="BZ29" i="7"/>
  <c r="CA29" i="7"/>
  <c r="CB29" i="7"/>
  <c r="CC29" i="7"/>
  <c r="BV30" i="7"/>
  <c r="BW30" i="7"/>
  <c r="BX30" i="7"/>
  <c r="BY30" i="7"/>
  <c r="BZ30" i="7"/>
  <c r="CA30" i="7"/>
  <c r="CB30" i="7"/>
  <c r="CC30" i="7"/>
  <c r="BV31" i="7"/>
  <c r="BW31" i="7"/>
  <c r="BX31" i="7"/>
  <c r="BY31" i="7"/>
  <c r="BZ31" i="7"/>
  <c r="CA31" i="7"/>
  <c r="CB31" i="7"/>
  <c r="CC31" i="7"/>
  <c r="BV32" i="7"/>
  <c r="BW32" i="7"/>
  <c r="BX32" i="7"/>
  <c r="BY32" i="7"/>
  <c r="BZ32" i="7"/>
  <c r="CA32" i="7"/>
  <c r="CB32" i="7"/>
  <c r="CC32" i="7"/>
  <c r="BV33" i="7"/>
  <c r="BW33" i="7"/>
  <c r="BX33" i="7"/>
  <c r="BY33" i="7"/>
  <c r="BZ33" i="7"/>
  <c r="CA33" i="7"/>
  <c r="CB33" i="7"/>
  <c r="CC33" i="7"/>
  <c r="BV34" i="7"/>
  <c r="BW34" i="7"/>
  <c r="BX34" i="7"/>
  <c r="BY34" i="7"/>
  <c r="BZ34" i="7"/>
  <c r="CA34" i="7"/>
  <c r="CB34" i="7"/>
  <c r="CC34" i="7"/>
  <c r="BV35" i="7"/>
  <c r="BW35" i="7"/>
  <c r="BX35" i="7"/>
  <c r="BY35" i="7"/>
  <c r="BZ35" i="7"/>
  <c r="CA35" i="7"/>
  <c r="CB35" i="7"/>
  <c r="CC35" i="7"/>
  <c r="BV36" i="7"/>
  <c r="BW36" i="7"/>
  <c r="BX36" i="7"/>
  <c r="BY36" i="7"/>
  <c r="BZ36" i="7"/>
  <c r="CA36" i="7"/>
  <c r="CB36" i="7"/>
  <c r="CC36" i="7"/>
  <c r="BV37" i="7"/>
  <c r="BW37" i="7"/>
  <c r="BX37" i="7"/>
  <c r="BY37" i="7"/>
  <c r="BZ37" i="7"/>
  <c r="CA37" i="7"/>
  <c r="CB37" i="7"/>
  <c r="CC37" i="7"/>
  <c r="BV38" i="7"/>
  <c r="BW38" i="7"/>
  <c r="BX38" i="7"/>
  <c r="BY38" i="7"/>
  <c r="BZ38" i="7"/>
  <c r="CA38" i="7"/>
  <c r="CB38" i="7"/>
  <c r="CC38" i="7"/>
  <c r="BV39" i="7"/>
  <c r="BW39" i="7"/>
  <c r="BX39" i="7"/>
  <c r="BY39" i="7"/>
  <c r="BZ39" i="7"/>
  <c r="CA39" i="7"/>
  <c r="CB39" i="7"/>
  <c r="CC39" i="7"/>
  <c r="BV40" i="7"/>
  <c r="BW40" i="7"/>
  <c r="BX40" i="7"/>
  <c r="BY40" i="7"/>
  <c r="BZ40" i="7"/>
  <c r="CA40" i="7"/>
  <c r="CB40" i="7"/>
  <c r="CC40" i="7"/>
  <c r="BV41" i="7"/>
  <c r="BW41" i="7"/>
  <c r="BX41" i="7"/>
  <c r="BY41" i="7"/>
  <c r="BZ41" i="7"/>
  <c r="CA41" i="7"/>
  <c r="CB41" i="7"/>
  <c r="CC41" i="7"/>
  <c r="BV42" i="7"/>
  <c r="BW42" i="7"/>
  <c r="BX42" i="7"/>
  <c r="BY42" i="7"/>
  <c r="BZ42" i="7"/>
  <c r="CA42" i="7"/>
  <c r="CB42" i="7"/>
  <c r="CC42" i="7"/>
  <c r="BV43" i="7"/>
  <c r="BW43" i="7"/>
  <c r="BX43" i="7"/>
  <c r="BY43" i="7"/>
  <c r="BZ43" i="7"/>
  <c r="CA43" i="7"/>
  <c r="CB43" i="7"/>
  <c r="CC43" i="7"/>
  <c r="BV44" i="7"/>
  <c r="BW44" i="7"/>
  <c r="BX44" i="7"/>
  <c r="BY44" i="7"/>
  <c r="BZ44" i="7"/>
  <c r="CA44" i="7"/>
  <c r="CB44" i="7"/>
  <c r="CC44" i="7"/>
  <c r="BV45" i="7"/>
  <c r="BW45" i="7"/>
  <c r="BX45" i="7"/>
  <c r="BY45" i="7"/>
  <c r="BZ45" i="7"/>
  <c r="CA45" i="7"/>
  <c r="CB45" i="7"/>
  <c r="CC45" i="7"/>
  <c r="BV46" i="7"/>
  <c r="BW46" i="7"/>
  <c r="BX46" i="7"/>
  <c r="BY46" i="7"/>
  <c r="BZ46" i="7"/>
  <c r="CA46" i="7"/>
  <c r="CB46" i="7"/>
  <c r="CC46" i="7"/>
  <c r="BV47" i="7"/>
  <c r="BW47" i="7"/>
  <c r="BX47" i="7"/>
  <c r="BY47" i="7"/>
  <c r="BZ47" i="7"/>
  <c r="CA47" i="7"/>
  <c r="CB47" i="7"/>
  <c r="CC47" i="7"/>
  <c r="BV48" i="7"/>
  <c r="BW48" i="7"/>
  <c r="BX48" i="7"/>
  <c r="BY48" i="7"/>
  <c r="BZ48" i="7"/>
  <c r="CA48" i="7"/>
  <c r="CB48" i="7"/>
  <c r="CC48" i="7"/>
  <c r="BV49" i="7"/>
  <c r="BW49" i="7"/>
  <c r="BX49" i="7"/>
  <c r="BY49" i="7"/>
  <c r="BZ49" i="7"/>
  <c r="CA49" i="7"/>
  <c r="CB49" i="7"/>
  <c r="CC49" i="7"/>
  <c r="BV50" i="7"/>
  <c r="BW50" i="7"/>
  <c r="BX50" i="7"/>
  <c r="BY50" i="7"/>
  <c r="BZ50" i="7"/>
  <c r="CA50" i="7"/>
  <c r="CB50" i="7"/>
  <c r="CC50" i="7"/>
  <c r="BV51" i="7"/>
  <c r="BW51" i="7"/>
  <c r="BX51" i="7"/>
  <c r="BY51" i="7"/>
  <c r="BZ51" i="7"/>
  <c r="CA51" i="7"/>
  <c r="CB51" i="7"/>
  <c r="CC51" i="7"/>
  <c r="BV52" i="7"/>
  <c r="BW52" i="7"/>
  <c r="BX52" i="7"/>
  <c r="BY52" i="7"/>
  <c r="BZ52" i="7"/>
  <c r="CA52" i="7"/>
  <c r="CB52" i="7"/>
  <c r="CC52" i="7"/>
  <c r="BV53" i="7"/>
  <c r="BW53" i="7"/>
  <c r="BX53" i="7"/>
  <c r="BY53" i="7"/>
  <c r="BZ53" i="7"/>
  <c r="CA53" i="7"/>
  <c r="CB53" i="7"/>
  <c r="CC53" i="7"/>
  <c r="BV54" i="7"/>
  <c r="BW54" i="7"/>
  <c r="BX54" i="7"/>
  <c r="BY54" i="7"/>
  <c r="BZ54" i="7"/>
  <c r="CA54" i="7"/>
  <c r="CB54" i="7"/>
  <c r="CC54" i="7"/>
  <c r="BV55" i="7"/>
  <c r="BW55" i="7"/>
  <c r="BX55" i="7"/>
  <c r="BY55" i="7"/>
  <c r="BZ55" i="7"/>
  <c r="CA55" i="7"/>
  <c r="CB55" i="7"/>
  <c r="CC55" i="7"/>
  <c r="BV56" i="7"/>
  <c r="BW56" i="7"/>
  <c r="BX56" i="7"/>
  <c r="BY56" i="7"/>
  <c r="BZ56" i="7"/>
  <c r="CA56" i="7"/>
  <c r="CB56" i="7"/>
  <c r="CC56" i="7"/>
  <c r="BV57" i="7"/>
  <c r="BW57" i="7"/>
  <c r="BX57" i="7"/>
  <c r="BY57" i="7"/>
  <c r="BZ57" i="7"/>
  <c r="CA57" i="7"/>
  <c r="CB57" i="7"/>
  <c r="CC57" i="7"/>
  <c r="BV58" i="7"/>
  <c r="BW58" i="7"/>
  <c r="BX58" i="7"/>
  <c r="BY58" i="7"/>
  <c r="BZ58" i="7"/>
  <c r="CA58" i="7"/>
  <c r="CB58" i="7"/>
  <c r="CC58" i="7"/>
  <c r="BV59" i="7"/>
  <c r="BW59" i="7"/>
  <c r="BX59" i="7"/>
  <c r="BY59" i="7"/>
  <c r="BZ59" i="7"/>
  <c r="CA59" i="7"/>
  <c r="CB59" i="7"/>
  <c r="CC59" i="7"/>
  <c r="BV60" i="7"/>
  <c r="BW60" i="7"/>
  <c r="BX60" i="7"/>
  <c r="BY60" i="7"/>
  <c r="BZ60" i="7"/>
  <c r="CA60" i="7"/>
  <c r="CB60" i="7"/>
  <c r="CC60" i="7"/>
  <c r="BV61" i="7"/>
  <c r="BW61" i="7"/>
  <c r="BX61" i="7"/>
  <c r="BY61" i="7"/>
  <c r="BZ61" i="7"/>
  <c r="CA61" i="7"/>
  <c r="CB61" i="7"/>
  <c r="CC61" i="7"/>
  <c r="BV62" i="7"/>
  <c r="BW62" i="7"/>
  <c r="BX62" i="7"/>
  <c r="BY62" i="7"/>
  <c r="BZ62" i="7"/>
  <c r="CA62" i="7"/>
  <c r="CB62" i="7"/>
  <c r="CC62" i="7"/>
  <c r="BV63" i="7"/>
  <c r="BW63" i="7"/>
  <c r="BX63" i="7"/>
  <c r="BY63" i="7"/>
  <c r="BZ63" i="7"/>
  <c r="CA63" i="7"/>
  <c r="CB63" i="7"/>
  <c r="CC63" i="7"/>
  <c r="BV64" i="7"/>
  <c r="BW64" i="7"/>
  <c r="BX64" i="7"/>
  <c r="BY64" i="7"/>
  <c r="BZ64" i="7"/>
  <c r="CA64" i="7"/>
  <c r="CB64" i="7"/>
  <c r="CC64" i="7"/>
  <c r="BV65" i="7"/>
  <c r="BW65" i="7"/>
  <c r="BX65" i="7"/>
  <c r="BY65" i="7"/>
  <c r="BZ65" i="7"/>
  <c r="CA65" i="7"/>
  <c r="CB65" i="7"/>
  <c r="CC65" i="7"/>
  <c r="BV66" i="7"/>
  <c r="BW66" i="7"/>
  <c r="BX66" i="7"/>
  <c r="BY66" i="7"/>
  <c r="BZ66" i="7"/>
  <c r="CA66" i="7"/>
  <c r="CB66" i="7"/>
  <c r="CC66" i="7"/>
  <c r="BV67" i="7"/>
  <c r="BW67" i="7"/>
  <c r="BX67" i="7"/>
  <c r="BY67" i="7"/>
  <c r="BZ67" i="7"/>
  <c r="CA67" i="7"/>
  <c r="CB67" i="7"/>
  <c r="CC67" i="7"/>
  <c r="BV68" i="7"/>
  <c r="BW68" i="7"/>
  <c r="BX68" i="7"/>
  <c r="BY68" i="7"/>
  <c r="BZ68" i="7"/>
  <c r="CA68" i="7"/>
  <c r="CB68" i="7"/>
  <c r="CC68" i="7"/>
  <c r="BV69" i="7"/>
  <c r="BW69" i="7"/>
  <c r="BX69" i="7"/>
  <c r="BY69" i="7"/>
  <c r="BZ69" i="7"/>
  <c r="CA69" i="7"/>
  <c r="CB69" i="7"/>
  <c r="CC69" i="7"/>
  <c r="BV70" i="7"/>
  <c r="BW70" i="7"/>
  <c r="BX70" i="7"/>
  <c r="BY70" i="7"/>
  <c r="BZ70" i="7"/>
  <c r="CA70" i="7"/>
  <c r="CB70" i="7"/>
  <c r="CC70" i="7"/>
  <c r="BV71" i="7"/>
  <c r="BW71" i="7"/>
  <c r="BX71" i="7"/>
  <c r="BY71" i="7"/>
  <c r="BZ71" i="7"/>
  <c r="CA71" i="7"/>
  <c r="CB71" i="7"/>
  <c r="CC71" i="7"/>
  <c r="BV72" i="7"/>
  <c r="BW72" i="7"/>
  <c r="BX72" i="7"/>
  <c r="BY72" i="7"/>
  <c r="BZ72" i="7"/>
  <c r="CA72" i="7"/>
  <c r="CB72" i="7"/>
  <c r="CC72" i="7"/>
  <c r="BV73" i="7"/>
  <c r="BW73" i="7"/>
  <c r="BX73" i="7"/>
  <c r="BY73" i="7"/>
  <c r="BZ73" i="7"/>
  <c r="CA73" i="7"/>
  <c r="CB73" i="7"/>
  <c r="CC73" i="7"/>
  <c r="BV74" i="7"/>
  <c r="BW74" i="7"/>
  <c r="BX74" i="7"/>
  <c r="BY74" i="7"/>
  <c r="BZ74" i="7"/>
  <c r="CA74" i="7"/>
  <c r="CB74" i="7"/>
  <c r="CC74" i="7"/>
  <c r="BV75" i="7"/>
  <c r="BW75" i="7"/>
  <c r="BX75" i="7"/>
  <c r="BY75" i="7"/>
  <c r="BZ75" i="7"/>
  <c r="CA75" i="7"/>
  <c r="CB75" i="7"/>
  <c r="CC75" i="7"/>
  <c r="BV76" i="7"/>
  <c r="BW76" i="7"/>
  <c r="BX76" i="7"/>
  <c r="BY76" i="7"/>
  <c r="BZ76" i="7"/>
  <c r="CA76" i="7"/>
  <c r="CB76" i="7"/>
  <c r="CC76" i="7"/>
  <c r="BV77" i="7"/>
  <c r="BW77" i="7"/>
  <c r="BX77" i="7"/>
  <c r="BY77" i="7"/>
  <c r="BZ77" i="7"/>
  <c r="CA77" i="7"/>
  <c r="CB77" i="7"/>
  <c r="CC77" i="7"/>
  <c r="BV78" i="7"/>
  <c r="BW78" i="7"/>
  <c r="BX78" i="7"/>
  <c r="BY78" i="7"/>
  <c r="BZ78" i="7"/>
  <c r="CA78" i="7"/>
  <c r="CB78" i="7"/>
  <c r="CC78" i="7"/>
  <c r="BV79" i="7"/>
  <c r="BW79" i="7"/>
  <c r="BX79" i="7"/>
  <c r="BY79" i="7"/>
  <c r="BZ79" i="7"/>
  <c r="CA79" i="7"/>
  <c r="CB79" i="7"/>
  <c r="CC79" i="7"/>
  <c r="BV80" i="7"/>
  <c r="BW80" i="7"/>
  <c r="BX80" i="7"/>
  <c r="BY80" i="7"/>
  <c r="BZ80" i="7"/>
  <c r="CA80" i="7"/>
  <c r="CB80" i="7"/>
  <c r="CC80" i="7"/>
  <c r="BV81" i="7"/>
  <c r="BW81" i="7"/>
  <c r="BX81" i="7"/>
  <c r="BY81" i="7"/>
  <c r="BZ81" i="7"/>
  <c r="CA81" i="7"/>
  <c r="CB81" i="7"/>
  <c r="CC81" i="7"/>
  <c r="BV82" i="7"/>
  <c r="BW82" i="7"/>
  <c r="BX82" i="7"/>
  <c r="BY82" i="7"/>
  <c r="BZ82" i="7"/>
  <c r="CA82" i="7"/>
  <c r="CB82" i="7"/>
  <c r="CC82" i="7"/>
  <c r="BV83" i="7"/>
  <c r="BW83" i="7"/>
  <c r="BX83" i="7"/>
  <c r="BY83" i="7"/>
  <c r="BZ83" i="7"/>
  <c r="CA83" i="7"/>
  <c r="CB83" i="7"/>
  <c r="CC83" i="7"/>
  <c r="BV84" i="7"/>
  <c r="BW84" i="7"/>
  <c r="BX84" i="7"/>
  <c r="BY84" i="7"/>
  <c r="BZ84" i="7"/>
  <c r="CA84" i="7"/>
  <c r="CB84" i="7"/>
  <c r="CC84" i="7"/>
  <c r="BV85" i="7"/>
  <c r="BW85" i="7"/>
  <c r="BX85" i="7"/>
  <c r="BY85" i="7"/>
  <c r="BZ85" i="7"/>
  <c r="CA85" i="7"/>
  <c r="CB85" i="7"/>
  <c r="CC85" i="7"/>
  <c r="BV86" i="7"/>
  <c r="BW86" i="7"/>
  <c r="BX86" i="7"/>
  <c r="BY86" i="7"/>
  <c r="BZ86" i="7"/>
  <c r="CA86" i="7"/>
  <c r="CB86" i="7"/>
  <c r="CC86" i="7"/>
  <c r="BV87" i="7"/>
  <c r="BW87" i="7"/>
  <c r="BX87" i="7"/>
  <c r="BY87" i="7"/>
  <c r="BZ87" i="7"/>
  <c r="CA87" i="7"/>
  <c r="CB87" i="7"/>
  <c r="CC87" i="7"/>
  <c r="BV88" i="7"/>
  <c r="BW88" i="7"/>
  <c r="BX88" i="7"/>
  <c r="BY88" i="7"/>
  <c r="BZ88" i="7"/>
  <c r="CA88" i="7"/>
  <c r="CB88" i="7"/>
  <c r="CC88" i="7"/>
  <c r="BV89" i="7"/>
  <c r="BW89" i="7"/>
  <c r="BX89" i="7"/>
  <c r="BY89" i="7"/>
  <c r="BZ89" i="7"/>
  <c r="CA89" i="7"/>
  <c r="CB89" i="7"/>
  <c r="CC89" i="7"/>
  <c r="BV90" i="7"/>
  <c r="BW90" i="7"/>
  <c r="BX90" i="7"/>
  <c r="BY90" i="7"/>
  <c r="BZ90" i="7"/>
  <c r="CA90" i="7"/>
  <c r="CB90" i="7"/>
  <c r="CC90" i="7"/>
  <c r="BV91" i="7"/>
  <c r="BW91" i="7"/>
  <c r="BX91" i="7"/>
  <c r="BY91" i="7"/>
  <c r="BZ91" i="7"/>
  <c r="CA91" i="7"/>
  <c r="CB91" i="7"/>
  <c r="CC91" i="7"/>
  <c r="BV92" i="7"/>
  <c r="BW92" i="7"/>
  <c r="BX92" i="7"/>
  <c r="BY92" i="7"/>
  <c r="BZ92" i="7"/>
  <c r="CA92" i="7"/>
  <c r="CB92" i="7"/>
  <c r="CC92" i="7"/>
  <c r="BV93" i="7"/>
  <c r="BW93" i="7"/>
  <c r="BX93" i="7"/>
  <c r="BY93" i="7"/>
  <c r="BZ93" i="7"/>
  <c r="CA93" i="7"/>
  <c r="CB93" i="7"/>
  <c r="CC93" i="7"/>
  <c r="BV94" i="7"/>
  <c r="BW94" i="7"/>
  <c r="BX94" i="7"/>
  <c r="BY94" i="7"/>
  <c r="BZ94" i="7"/>
  <c r="CA94" i="7"/>
  <c r="CB94" i="7"/>
  <c r="CC94" i="7"/>
  <c r="BV95" i="7"/>
  <c r="BW95" i="7"/>
  <c r="BX95" i="7"/>
  <c r="BY95" i="7"/>
  <c r="BZ95" i="7"/>
  <c r="CA95" i="7"/>
  <c r="CB95" i="7"/>
  <c r="CC95" i="7"/>
  <c r="BV96" i="7"/>
  <c r="BW96" i="7"/>
  <c r="BX96" i="7"/>
  <c r="BY96" i="7"/>
  <c r="BZ96" i="7"/>
  <c r="CA96" i="7"/>
  <c r="CB96" i="7"/>
  <c r="CC96" i="7"/>
  <c r="BV97" i="7"/>
  <c r="BW97" i="7"/>
  <c r="BX97" i="7"/>
  <c r="BY97" i="7"/>
  <c r="BZ97" i="7"/>
  <c r="CA97" i="7"/>
  <c r="CB97" i="7"/>
  <c r="CC97" i="7"/>
  <c r="BV98" i="7"/>
  <c r="BW98" i="7"/>
  <c r="BX98" i="7"/>
  <c r="BY98" i="7"/>
  <c r="BZ98" i="7"/>
  <c r="CA98" i="7"/>
  <c r="CB98" i="7"/>
  <c r="CC98" i="7"/>
  <c r="BV99" i="7"/>
  <c r="BW99" i="7"/>
  <c r="BX99" i="7"/>
  <c r="BY99" i="7"/>
  <c r="BZ99" i="7"/>
  <c r="CA99" i="7"/>
  <c r="CB99" i="7"/>
  <c r="CC99" i="7"/>
  <c r="BV100" i="7"/>
  <c r="BW100" i="7"/>
  <c r="BX100" i="7"/>
  <c r="BY100" i="7"/>
  <c r="BZ100" i="7"/>
  <c r="CA100" i="7"/>
  <c r="CB100" i="7"/>
  <c r="CC100" i="7"/>
  <c r="BV101" i="7"/>
  <c r="BW101" i="7"/>
  <c r="BX101" i="7"/>
  <c r="BY101" i="7"/>
  <c r="BZ101" i="7"/>
  <c r="CA101" i="7"/>
  <c r="CB101" i="7"/>
  <c r="CC101" i="7"/>
  <c r="BV102" i="7"/>
  <c r="BW102" i="7"/>
  <c r="BX102" i="7"/>
  <c r="BY102" i="7"/>
  <c r="BZ102" i="7"/>
  <c r="CA102" i="7"/>
  <c r="CB102" i="7"/>
  <c r="CC102" i="7"/>
  <c r="BV103" i="7"/>
  <c r="BW103" i="7"/>
  <c r="BX103" i="7"/>
  <c r="BY103" i="7"/>
  <c r="BZ103" i="7"/>
  <c r="CA103" i="7"/>
  <c r="CB103" i="7"/>
  <c r="CC103" i="7"/>
  <c r="BV104" i="7"/>
  <c r="BW104" i="7"/>
  <c r="BX104" i="7"/>
  <c r="BY104" i="7"/>
  <c r="BZ104" i="7"/>
  <c r="CA104" i="7"/>
  <c r="CB104" i="7"/>
  <c r="CC104" i="7"/>
  <c r="BV105" i="7"/>
  <c r="BW105" i="7"/>
  <c r="BX105" i="7"/>
  <c r="BY105" i="7"/>
  <c r="BZ105" i="7"/>
  <c r="CA105" i="7"/>
  <c r="CB105" i="7"/>
  <c r="CC105" i="7"/>
  <c r="BV106" i="7"/>
  <c r="BW106" i="7"/>
  <c r="BX106" i="7"/>
  <c r="BY106" i="7"/>
  <c r="BZ106" i="7"/>
  <c r="CA106" i="7"/>
  <c r="CB106" i="7"/>
  <c r="CC106" i="7"/>
  <c r="BV107" i="7"/>
  <c r="BW107" i="7"/>
  <c r="BX107" i="7"/>
  <c r="BY107" i="7"/>
  <c r="BZ107" i="7"/>
  <c r="CA107" i="7"/>
  <c r="CB107" i="7"/>
  <c r="CC107" i="7"/>
  <c r="BV108" i="7"/>
  <c r="BW108" i="7"/>
  <c r="BX108" i="7"/>
  <c r="BY108" i="7"/>
  <c r="BZ108" i="7"/>
  <c r="CA108" i="7"/>
  <c r="CB108" i="7"/>
  <c r="CC108" i="7"/>
  <c r="BV109" i="7"/>
  <c r="BW109" i="7"/>
  <c r="BX109" i="7"/>
  <c r="BY109" i="7"/>
  <c r="BZ109" i="7"/>
  <c r="CA109" i="7"/>
  <c r="CB109" i="7"/>
  <c r="CC109" i="7"/>
  <c r="BV110" i="7"/>
  <c r="BW110" i="7"/>
  <c r="BX110" i="7"/>
  <c r="BY110" i="7"/>
  <c r="BZ110" i="7"/>
  <c r="CA110" i="7"/>
  <c r="CB110" i="7"/>
  <c r="CC110" i="7"/>
  <c r="BV111" i="7"/>
  <c r="BW111" i="7"/>
  <c r="BX111" i="7"/>
  <c r="BY111" i="7"/>
  <c r="BZ111" i="7"/>
  <c r="CA111" i="7"/>
  <c r="CB111" i="7"/>
  <c r="CC111" i="7"/>
  <c r="BV112" i="7"/>
  <c r="BW112" i="7"/>
  <c r="BX112" i="7"/>
  <c r="BY112" i="7"/>
  <c r="BZ112" i="7"/>
  <c r="CA112" i="7"/>
  <c r="CB112" i="7"/>
  <c r="CC112" i="7"/>
  <c r="BV113" i="7"/>
  <c r="BW113" i="7"/>
  <c r="BX113" i="7"/>
  <c r="BY113" i="7"/>
  <c r="BZ113" i="7"/>
  <c r="CA113" i="7"/>
  <c r="CB113" i="7"/>
  <c r="CC113" i="7"/>
  <c r="BV114" i="7"/>
  <c r="BW114" i="7"/>
  <c r="BX114" i="7"/>
  <c r="BY114" i="7"/>
  <c r="BZ114" i="7"/>
  <c r="CA114" i="7"/>
  <c r="CB114" i="7"/>
  <c r="CC114" i="7"/>
  <c r="BV115" i="7"/>
  <c r="BW115" i="7"/>
  <c r="BX115" i="7"/>
  <c r="BY115" i="7"/>
  <c r="BZ115" i="7"/>
  <c r="CA115" i="7"/>
  <c r="CB115" i="7"/>
  <c r="CC115" i="7"/>
  <c r="BV116" i="7"/>
  <c r="BW116" i="7"/>
  <c r="BX116" i="7"/>
  <c r="BY116" i="7"/>
  <c r="BZ116" i="7"/>
  <c r="CA116" i="7"/>
  <c r="CB116" i="7"/>
  <c r="CC116" i="7"/>
  <c r="BV117" i="7"/>
  <c r="BW117" i="7"/>
  <c r="BX117" i="7"/>
  <c r="BY117" i="7"/>
  <c r="BZ117" i="7"/>
  <c r="CA117" i="7"/>
  <c r="CB117" i="7"/>
  <c r="CC117" i="7"/>
  <c r="BV118" i="7"/>
  <c r="BW118" i="7"/>
  <c r="BX118" i="7"/>
  <c r="BY118" i="7"/>
  <c r="BZ118" i="7"/>
  <c r="CA118" i="7"/>
  <c r="CB118" i="7"/>
  <c r="CC118" i="7"/>
  <c r="BV119" i="7"/>
  <c r="BW119" i="7"/>
  <c r="BX119" i="7"/>
  <c r="BY119" i="7"/>
  <c r="BZ119" i="7"/>
  <c r="CA119" i="7"/>
  <c r="CB119" i="7"/>
  <c r="CC119" i="7"/>
  <c r="BV120" i="7"/>
  <c r="BW120" i="7"/>
  <c r="BX120" i="7"/>
  <c r="BY120" i="7"/>
  <c r="BZ120" i="7"/>
  <c r="CA120" i="7"/>
  <c r="CB120" i="7"/>
  <c r="CC120" i="7"/>
  <c r="BV121" i="7"/>
  <c r="BW121" i="7"/>
  <c r="BX121" i="7"/>
  <c r="BY121" i="7"/>
  <c r="BZ121" i="7"/>
  <c r="CA121" i="7"/>
  <c r="CB121" i="7"/>
  <c r="CC121" i="7"/>
  <c r="BV122" i="7"/>
  <c r="BW122" i="7"/>
  <c r="BX122" i="7"/>
  <c r="BY122" i="7"/>
  <c r="BZ122" i="7"/>
  <c r="CA122" i="7"/>
  <c r="CB122" i="7"/>
  <c r="CC122" i="7"/>
  <c r="BV123" i="7"/>
  <c r="BW123" i="7"/>
  <c r="BX123" i="7"/>
  <c r="BY123" i="7"/>
  <c r="BZ123" i="7"/>
  <c r="CA123" i="7"/>
  <c r="CB123" i="7"/>
  <c r="CC123" i="7"/>
  <c r="BV124" i="7"/>
  <c r="BW124" i="7"/>
  <c r="BX124" i="7"/>
  <c r="BY124" i="7"/>
  <c r="BZ124" i="7"/>
  <c r="CA124" i="7"/>
  <c r="CB124" i="7"/>
  <c r="CC124" i="7"/>
  <c r="BV125" i="7"/>
  <c r="BW125" i="7"/>
  <c r="BX125" i="7"/>
  <c r="BY125" i="7"/>
  <c r="BZ125" i="7"/>
  <c r="CA125" i="7"/>
  <c r="CB125" i="7"/>
  <c r="CC125" i="7"/>
  <c r="BV126" i="7"/>
  <c r="BW126" i="7"/>
  <c r="BX126" i="7"/>
  <c r="BY126" i="7"/>
  <c r="BZ126" i="7"/>
  <c r="CA126" i="7"/>
  <c r="CB126" i="7"/>
  <c r="CC126" i="7"/>
  <c r="BV127" i="7"/>
  <c r="BW127" i="7"/>
  <c r="BX127" i="7"/>
  <c r="BY127" i="7"/>
  <c r="BZ127" i="7"/>
  <c r="CA127" i="7"/>
  <c r="CB127" i="7"/>
  <c r="CC127" i="7"/>
  <c r="BV128" i="7"/>
  <c r="BW128" i="7"/>
  <c r="BX128" i="7"/>
  <c r="BY128" i="7"/>
  <c r="BZ128" i="7"/>
  <c r="CA128" i="7"/>
  <c r="CB128" i="7"/>
  <c r="CC128" i="7"/>
  <c r="BV129" i="7"/>
  <c r="BW129" i="7"/>
  <c r="BX129" i="7"/>
  <c r="BY129" i="7"/>
  <c r="BZ129" i="7"/>
  <c r="CA129" i="7"/>
  <c r="CB129" i="7"/>
  <c r="CC129" i="7"/>
  <c r="BV130" i="7"/>
  <c r="BW130" i="7"/>
  <c r="BX130" i="7"/>
  <c r="BY130" i="7"/>
  <c r="BZ130" i="7"/>
  <c r="CA130" i="7"/>
  <c r="CB130" i="7"/>
  <c r="CC130" i="7"/>
  <c r="BV131" i="7"/>
  <c r="BW131" i="7"/>
  <c r="BX131" i="7"/>
  <c r="BY131" i="7"/>
  <c r="BZ131" i="7"/>
  <c r="CA131" i="7"/>
  <c r="CB131" i="7"/>
  <c r="CC131" i="7"/>
  <c r="BV132" i="7"/>
  <c r="BW132" i="7"/>
  <c r="BX132" i="7"/>
  <c r="BY132" i="7"/>
  <c r="BZ132" i="7"/>
  <c r="CA132" i="7"/>
  <c r="CB132" i="7"/>
  <c r="CC132" i="7"/>
  <c r="BV133" i="7"/>
  <c r="BW133" i="7"/>
  <c r="BX133" i="7"/>
  <c r="BY133" i="7"/>
  <c r="BZ133" i="7"/>
  <c r="CA133" i="7"/>
  <c r="CB133" i="7"/>
  <c r="CC133" i="7"/>
  <c r="BV134" i="7"/>
  <c r="BW134" i="7"/>
  <c r="BX134" i="7"/>
  <c r="BY134" i="7"/>
  <c r="BZ134" i="7"/>
  <c r="CA134" i="7"/>
  <c r="CB134" i="7"/>
  <c r="CC134" i="7"/>
  <c r="BV135" i="7"/>
  <c r="BW135" i="7"/>
  <c r="BX135" i="7"/>
  <c r="BY135" i="7"/>
  <c r="BZ135" i="7"/>
  <c r="CA135" i="7"/>
  <c r="CB135" i="7"/>
  <c r="CC135" i="7"/>
  <c r="BV136" i="7"/>
  <c r="BW136" i="7"/>
  <c r="BX136" i="7"/>
  <c r="BY136" i="7"/>
  <c r="BZ136" i="7"/>
  <c r="CA136" i="7"/>
  <c r="CB136" i="7"/>
  <c r="CC136" i="7"/>
  <c r="BV137" i="7"/>
  <c r="BW137" i="7"/>
  <c r="BX137" i="7"/>
  <c r="BY137" i="7"/>
  <c r="BZ137" i="7"/>
  <c r="CA137" i="7"/>
  <c r="CB137" i="7"/>
  <c r="CC137" i="7"/>
  <c r="BV138" i="7"/>
  <c r="BW138" i="7"/>
  <c r="BX138" i="7"/>
  <c r="BY138" i="7"/>
  <c r="BZ138" i="7"/>
  <c r="CA138" i="7"/>
  <c r="CB138" i="7"/>
  <c r="CC138" i="7"/>
  <c r="BV139" i="7"/>
  <c r="BW139" i="7"/>
  <c r="BX139" i="7"/>
  <c r="BY139" i="7"/>
  <c r="BZ139" i="7"/>
  <c r="CA139" i="7"/>
  <c r="CB139" i="7"/>
  <c r="CC139" i="7"/>
  <c r="BV140" i="7"/>
  <c r="BW140" i="7"/>
  <c r="BX140" i="7"/>
  <c r="BY140" i="7"/>
  <c r="BZ140" i="7"/>
  <c r="CA140" i="7"/>
  <c r="CB140" i="7"/>
  <c r="CC140" i="7"/>
  <c r="BV141" i="7"/>
  <c r="BW141" i="7"/>
  <c r="BX141" i="7"/>
  <c r="BY141" i="7"/>
  <c r="BZ141" i="7"/>
  <c r="CA141" i="7"/>
  <c r="CB141" i="7"/>
  <c r="CC141" i="7"/>
  <c r="BV142" i="7"/>
  <c r="BW142" i="7"/>
  <c r="BX142" i="7"/>
  <c r="BY142" i="7"/>
  <c r="BZ142" i="7"/>
  <c r="CA142" i="7"/>
  <c r="CB142" i="7"/>
  <c r="CC142" i="7"/>
  <c r="BV143" i="7"/>
  <c r="BW143" i="7"/>
  <c r="BX143" i="7"/>
  <c r="BY143" i="7"/>
  <c r="BZ143" i="7"/>
  <c r="CA143" i="7"/>
  <c r="CB143" i="7"/>
  <c r="CC143" i="7"/>
  <c r="BV144" i="7"/>
  <c r="BW144" i="7"/>
  <c r="BX144" i="7"/>
  <c r="BY144" i="7"/>
  <c r="BZ144" i="7"/>
  <c r="CA144" i="7"/>
  <c r="CB144" i="7"/>
  <c r="CC144" i="7"/>
  <c r="BV145" i="7"/>
  <c r="BW145" i="7"/>
  <c r="BX145" i="7"/>
  <c r="BY145" i="7"/>
  <c r="BZ145" i="7"/>
  <c r="CA145" i="7"/>
  <c r="CB145" i="7"/>
  <c r="CC145" i="7"/>
  <c r="BV146" i="7"/>
  <c r="BW146" i="7"/>
  <c r="BX146" i="7"/>
  <c r="BY146" i="7"/>
  <c r="BZ146" i="7"/>
  <c r="CA146" i="7"/>
  <c r="CB146" i="7"/>
  <c r="CC146" i="7"/>
  <c r="BV147" i="7"/>
  <c r="BW147" i="7"/>
  <c r="BX147" i="7"/>
  <c r="BY147" i="7"/>
  <c r="BZ147" i="7"/>
  <c r="CA147" i="7"/>
  <c r="CB147" i="7"/>
  <c r="CC147" i="7"/>
  <c r="BV148" i="7"/>
  <c r="BW148" i="7"/>
  <c r="BX148" i="7"/>
  <c r="BY148" i="7"/>
  <c r="BZ148" i="7"/>
  <c r="CA148" i="7"/>
  <c r="CB148" i="7"/>
  <c r="CC148" i="7"/>
  <c r="BV149" i="7"/>
  <c r="BW149" i="7"/>
  <c r="BX149" i="7"/>
  <c r="BY149" i="7"/>
  <c r="BZ149" i="7"/>
  <c r="CA149" i="7"/>
  <c r="CB149" i="7"/>
  <c r="CC149" i="7"/>
  <c r="BV150" i="7"/>
  <c r="BW150" i="7"/>
  <c r="BX150" i="7"/>
  <c r="BY150" i="7"/>
  <c r="BZ150" i="7"/>
  <c r="CA150" i="7"/>
  <c r="CB150" i="7"/>
  <c r="CC150" i="7"/>
  <c r="BV151" i="7"/>
  <c r="BW151" i="7"/>
  <c r="BX151" i="7"/>
  <c r="BY151" i="7"/>
  <c r="BZ151" i="7"/>
  <c r="CA151" i="7"/>
  <c r="CB151" i="7"/>
  <c r="CC151" i="7"/>
  <c r="BV152" i="7"/>
  <c r="BW152" i="7"/>
  <c r="BX152" i="7"/>
  <c r="BY152" i="7"/>
  <c r="BZ152" i="7"/>
  <c r="CA152" i="7"/>
  <c r="CB152" i="7"/>
  <c r="CC152" i="7"/>
  <c r="BV153" i="7"/>
  <c r="BW153" i="7"/>
  <c r="BX153" i="7"/>
  <c r="BY153" i="7"/>
  <c r="BZ153" i="7"/>
  <c r="CA153" i="7"/>
  <c r="CB153" i="7"/>
  <c r="CC153" i="7"/>
  <c r="BV154" i="7"/>
  <c r="BW154" i="7"/>
  <c r="BX154" i="7"/>
  <c r="BY154" i="7"/>
  <c r="BZ154" i="7"/>
  <c r="CA154" i="7"/>
  <c r="CB154" i="7"/>
  <c r="CC154" i="7"/>
  <c r="BV155" i="7"/>
  <c r="BW155" i="7"/>
  <c r="BX155" i="7"/>
  <c r="BY155" i="7"/>
  <c r="BZ155" i="7"/>
  <c r="CA155" i="7"/>
  <c r="CB155" i="7"/>
  <c r="CC155" i="7"/>
  <c r="BV156" i="7"/>
  <c r="BW156" i="7"/>
  <c r="BX156" i="7"/>
  <c r="BY156" i="7"/>
  <c r="BZ156" i="7"/>
  <c r="CA156" i="7"/>
  <c r="CB156" i="7"/>
  <c r="CC156" i="7"/>
  <c r="BV157" i="7"/>
  <c r="BW157" i="7"/>
  <c r="BX157" i="7"/>
  <c r="BY157" i="7"/>
  <c r="BZ157" i="7"/>
  <c r="CA157" i="7"/>
  <c r="CB157" i="7"/>
  <c r="CC157" i="7"/>
  <c r="BV158" i="7"/>
  <c r="BW158" i="7"/>
  <c r="BX158" i="7"/>
  <c r="BY158" i="7"/>
  <c r="BZ158" i="7"/>
  <c r="CA158" i="7"/>
  <c r="CB158" i="7"/>
  <c r="CC158" i="7"/>
  <c r="BV159" i="7"/>
  <c r="BW159" i="7"/>
  <c r="BX159" i="7"/>
  <c r="BY159" i="7"/>
  <c r="BZ159" i="7"/>
  <c r="CA159" i="7"/>
  <c r="CB159" i="7"/>
  <c r="CC159" i="7"/>
  <c r="BV160" i="7"/>
  <c r="BW160" i="7"/>
  <c r="BX160" i="7"/>
  <c r="BY160" i="7"/>
  <c r="BZ160" i="7"/>
  <c r="CA160" i="7"/>
  <c r="CB160" i="7"/>
  <c r="CC160" i="7"/>
  <c r="BV161" i="7"/>
  <c r="BW161" i="7"/>
  <c r="BX161" i="7"/>
  <c r="BY161" i="7"/>
  <c r="BZ161" i="7"/>
  <c r="CA161" i="7"/>
  <c r="CB161" i="7"/>
  <c r="CC161" i="7"/>
  <c r="BV162" i="7"/>
  <c r="BW162" i="7"/>
  <c r="BX162" i="7"/>
  <c r="BY162" i="7"/>
  <c r="BZ162" i="7"/>
  <c r="CA162" i="7"/>
  <c r="CB162" i="7"/>
  <c r="CC162" i="7"/>
  <c r="BV163" i="7"/>
  <c r="BW163" i="7"/>
  <c r="BX163" i="7"/>
  <c r="BY163" i="7"/>
  <c r="BZ163" i="7"/>
  <c r="CA163" i="7"/>
  <c r="CB163" i="7"/>
  <c r="CC163" i="7"/>
  <c r="BV164" i="7"/>
  <c r="BW164" i="7"/>
  <c r="BX164" i="7"/>
  <c r="BY164" i="7"/>
  <c r="BZ164" i="7"/>
  <c r="CA164" i="7"/>
  <c r="CB164" i="7"/>
  <c r="CC164" i="7"/>
  <c r="BV165" i="7"/>
  <c r="BW165" i="7"/>
  <c r="BX165" i="7"/>
  <c r="BY165" i="7"/>
  <c r="BZ165" i="7"/>
  <c r="CA165" i="7"/>
  <c r="CB165" i="7"/>
  <c r="CC165" i="7"/>
  <c r="BV166" i="7"/>
  <c r="BW166" i="7"/>
  <c r="BX166" i="7"/>
  <c r="BY166" i="7"/>
  <c r="BZ166" i="7"/>
  <c r="CA166" i="7"/>
  <c r="CB166" i="7"/>
  <c r="CC166" i="7"/>
  <c r="BV167" i="7"/>
  <c r="BW167" i="7"/>
  <c r="BX167" i="7"/>
  <c r="BY167" i="7"/>
  <c r="BZ167" i="7"/>
  <c r="CA167" i="7"/>
  <c r="CB167" i="7"/>
  <c r="CC167" i="7"/>
  <c r="BV168" i="7"/>
  <c r="BW168" i="7"/>
  <c r="BX168" i="7"/>
  <c r="BY168" i="7"/>
  <c r="BZ168" i="7"/>
  <c r="CA168" i="7"/>
  <c r="CB168" i="7"/>
  <c r="CC168" i="7"/>
  <c r="BV169" i="7"/>
  <c r="BW169" i="7"/>
  <c r="BX169" i="7"/>
  <c r="BY169" i="7"/>
  <c r="BZ169" i="7"/>
  <c r="CA169" i="7"/>
  <c r="CB169" i="7"/>
  <c r="CC169" i="7"/>
  <c r="BV170" i="7"/>
  <c r="BW170" i="7"/>
  <c r="BX170" i="7"/>
  <c r="BY170" i="7"/>
  <c r="BZ170" i="7"/>
  <c r="CA170" i="7"/>
  <c r="CB170" i="7"/>
  <c r="CC170" i="7"/>
  <c r="BV171" i="7"/>
  <c r="BW171" i="7"/>
  <c r="BX171" i="7"/>
  <c r="BY171" i="7"/>
  <c r="BZ171" i="7"/>
  <c r="CA171" i="7"/>
  <c r="CB171" i="7"/>
  <c r="CC171" i="7"/>
  <c r="BV172" i="7"/>
  <c r="BW172" i="7"/>
  <c r="BX172" i="7"/>
  <c r="BY172" i="7"/>
  <c r="BZ172" i="7"/>
  <c r="CA172" i="7"/>
  <c r="CB172" i="7"/>
  <c r="CC172" i="7"/>
  <c r="BV173" i="7"/>
  <c r="BW173" i="7"/>
  <c r="BX173" i="7"/>
  <c r="BY173" i="7"/>
  <c r="BZ173" i="7"/>
  <c r="CA173" i="7"/>
  <c r="CB173" i="7"/>
  <c r="CC173" i="7"/>
  <c r="BU3" i="7"/>
  <c r="BU4" i="7"/>
  <c r="BU5" i="7"/>
  <c r="BU6" i="7"/>
  <c r="BU7" i="7"/>
  <c r="BU8" i="7"/>
  <c r="BU9" i="7"/>
  <c r="BU10" i="7"/>
  <c r="BU11" i="7"/>
  <c r="BU12" i="7"/>
  <c r="BU13" i="7"/>
  <c r="BU14" i="7"/>
  <c r="BU15" i="7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74" i="7"/>
  <c r="BU75" i="7"/>
  <c r="BU76" i="7"/>
  <c r="BU77" i="7"/>
  <c r="BU78" i="7"/>
  <c r="BU79" i="7"/>
  <c r="BU80" i="7"/>
  <c r="BU81" i="7"/>
  <c r="BU82" i="7"/>
  <c r="BU83" i="7"/>
  <c r="BU84" i="7"/>
  <c r="BU85" i="7"/>
  <c r="BU86" i="7"/>
  <c r="BU87" i="7"/>
  <c r="BU88" i="7"/>
  <c r="BU89" i="7"/>
  <c r="BU90" i="7"/>
  <c r="BU91" i="7"/>
  <c r="BU92" i="7"/>
  <c r="BU93" i="7"/>
  <c r="BU94" i="7"/>
  <c r="BU95" i="7"/>
  <c r="BU96" i="7"/>
  <c r="BU97" i="7"/>
  <c r="BU98" i="7"/>
  <c r="BU99" i="7"/>
  <c r="BU100" i="7"/>
  <c r="BU101" i="7"/>
  <c r="BU102" i="7"/>
  <c r="BU103" i="7"/>
  <c r="BU104" i="7"/>
  <c r="BU105" i="7"/>
  <c r="BU106" i="7"/>
  <c r="BU107" i="7"/>
  <c r="BU108" i="7"/>
  <c r="BU109" i="7"/>
  <c r="BU110" i="7"/>
  <c r="BU111" i="7"/>
  <c r="BU112" i="7"/>
  <c r="BU113" i="7"/>
  <c r="BU114" i="7"/>
  <c r="BU115" i="7"/>
  <c r="BU116" i="7"/>
  <c r="BU117" i="7"/>
  <c r="BU118" i="7"/>
  <c r="BU119" i="7"/>
  <c r="BU120" i="7"/>
  <c r="BU121" i="7"/>
  <c r="BU122" i="7"/>
  <c r="BU123" i="7"/>
  <c r="BU124" i="7"/>
  <c r="BU125" i="7"/>
  <c r="BU126" i="7"/>
  <c r="BU127" i="7"/>
  <c r="BU128" i="7"/>
  <c r="BU129" i="7"/>
  <c r="BU130" i="7"/>
  <c r="BU131" i="7"/>
  <c r="BU132" i="7"/>
  <c r="BU133" i="7"/>
  <c r="BU134" i="7"/>
  <c r="BU135" i="7"/>
  <c r="BU136" i="7"/>
  <c r="BU137" i="7"/>
  <c r="BU138" i="7"/>
  <c r="BU139" i="7"/>
  <c r="BU140" i="7"/>
  <c r="BU141" i="7"/>
  <c r="BU142" i="7"/>
  <c r="BU143" i="7"/>
  <c r="BU144" i="7"/>
  <c r="BU145" i="7"/>
  <c r="BU146" i="7"/>
  <c r="BU147" i="7"/>
  <c r="BU148" i="7"/>
  <c r="BU149" i="7"/>
  <c r="BU150" i="7"/>
  <c r="BU151" i="7"/>
  <c r="BU152" i="7"/>
  <c r="BU153" i="7"/>
  <c r="BU154" i="7"/>
  <c r="BU155" i="7"/>
  <c r="BU156" i="7"/>
  <c r="BU157" i="7"/>
  <c r="BU158" i="7"/>
  <c r="BU159" i="7"/>
  <c r="BU160" i="7"/>
  <c r="BU161" i="7"/>
  <c r="BU162" i="7"/>
  <c r="BU163" i="7"/>
  <c r="BU164" i="7"/>
  <c r="BU165" i="7"/>
  <c r="BU166" i="7"/>
  <c r="BU167" i="7"/>
  <c r="BU168" i="7"/>
  <c r="BU169" i="7"/>
  <c r="BU170" i="7"/>
  <c r="BU171" i="7"/>
  <c r="BU172" i="7"/>
  <c r="BU173" i="7"/>
  <c r="BU2" i="7"/>
  <c r="N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" i="3"/>
  <c r="N47" i="2"/>
  <c r="N33" i="2"/>
  <c r="N9" i="2"/>
  <c r="N3" i="2"/>
  <c r="N4" i="2"/>
  <c r="N5" i="2"/>
  <c r="N6" i="2"/>
  <c r="N7" i="2"/>
  <c r="N8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2" i="2"/>
  <c r="BA2" i="7"/>
  <c r="BA174" i="7" s="1"/>
  <c r="BB2" i="7"/>
  <c r="BB174" i="7" s="1"/>
  <c r="BC2" i="7"/>
  <c r="BC174" i="7" s="1"/>
  <c r="BD2" i="7"/>
  <c r="BE2" i="7"/>
  <c r="BF2" i="7"/>
  <c r="BG2" i="7"/>
  <c r="BG174" i="7" s="1"/>
  <c r="BH2" i="7"/>
  <c r="BH174" i="7" s="1"/>
  <c r="BI2" i="7"/>
  <c r="BI174" i="7" s="1"/>
  <c r="BJ2" i="7"/>
  <c r="BK2" i="7"/>
  <c r="BL2" i="7"/>
  <c r="BM2" i="7"/>
  <c r="BM174" i="7" s="1"/>
  <c r="BN2" i="7"/>
  <c r="BO2" i="7"/>
  <c r="BO174" i="7" s="1"/>
  <c r="BP2" i="7"/>
  <c r="BP174" i="7" s="1"/>
  <c r="BQ2" i="7"/>
  <c r="BQ174" i="7" s="1"/>
  <c r="BR2" i="7"/>
  <c r="BR174" i="7" s="1"/>
  <c r="BS2" i="7"/>
  <c r="BS174" i="7" s="1"/>
  <c r="BA3" i="7"/>
  <c r="BB3" i="7"/>
  <c r="BC3" i="7"/>
  <c r="BD3" i="7"/>
  <c r="BD174" i="7" s="1"/>
  <c r="BE3" i="7"/>
  <c r="BF3" i="7"/>
  <c r="BG3" i="7"/>
  <c r="BH3" i="7"/>
  <c r="BI3" i="7"/>
  <c r="BJ3" i="7"/>
  <c r="BK3" i="7"/>
  <c r="BL3" i="7"/>
  <c r="BL174" i="7" s="1"/>
  <c r="BM3" i="7"/>
  <c r="BN3" i="7"/>
  <c r="BN174" i="7" s="1"/>
  <c r="BO3" i="7"/>
  <c r="BP3" i="7"/>
  <c r="BQ3" i="7"/>
  <c r="BR3" i="7"/>
  <c r="BS3" i="7"/>
  <c r="BA4" i="7"/>
  <c r="BB4" i="7"/>
  <c r="BC4" i="7"/>
  <c r="BD4" i="7"/>
  <c r="BE4" i="7"/>
  <c r="BF4" i="7"/>
  <c r="BG4" i="7"/>
  <c r="BH4" i="7"/>
  <c r="BI4" i="7"/>
  <c r="BJ4" i="7"/>
  <c r="BJ174" i="7" s="1"/>
  <c r="BK4" i="7"/>
  <c r="BL4" i="7"/>
  <c r="BM4" i="7"/>
  <c r="BN4" i="7"/>
  <c r="BO4" i="7"/>
  <c r="BP4" i="7"/>
  <c r="BQ4" i="7"/>
  <c r="BR4" i="7"/>
  <c r="BS4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A6" i="7"/>
  <c r="BB6" i="7"/>
  <c r="BC6" i="7"/>
  <c r="BD6" i="7"/>
  <c r="BE6" i="7"/>
  <c r="BF6" i="7"/>
  <c r="BG6" i="7"/>
  <c r="BH6" i="7"/>
  <c r="BI6" i="7"/>
  <c r="BJ6" i="7"/>
  <c r="BK6" i="7"/>
  <c r="BK174" i="7" s="1"/>
  <c r="BL6" i="7"/>
  <c r="BM6" i="7"/>
  <c r="BN6" i="7"/>
  <c r="BO6" i="7"/>
  <c r="BP6" i="7"/>
  <c r="BQ6" i="7"/>
  <c r="BR6" i="7"/>
  <c r="BS6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A12" i="7"/>
  <c r="BB12" i="7"/>
  <c r="BC12" i="7"/>
  <c r="BD12" i="7"/>
  <c r="BE12" i="7"/>
  <c r="BE174" i="7" s="1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A17" i="7"/>
  <c r="BB17" i="7"/>
  <c r="BC17" i="7"/>
  <c r="BD17" i="7"/>
  <c r="BE17" i="7"/>
  <c r="BF17" i="7"/>
  <c r="BF174" i="7" s="1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AZ4" i="7"/>
  <c r="AZ3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Z66" i="7"/>
  <c r="AZ67" i="7"/>
  <c r="AZ68" i="7"/>
  <c r="AZ69" i="7"/>
  <c r="AZ70" i="7"/>
  <c r="AZ71" i="7"/>
  <c r="AZ72" i="7"/>
  <c r="AZ73" i="7"/>
  <c r="AZ74" i="7"/>
  <c r="AZ75" i="7"/>
  <c r="AZ76" i="7"/>
  <c r="AZ77" i="7"/>
  <c r="AZ78" i="7"/>
  <c r="AZ79" i="7"/>
  <c r="AZ80" i="7"/>
  <c r="AZ81" i="7"/>
  <c r="AZ82" i="7"/>
  <c r="AZ83" i="7"/>
  <c r="AZ84" i="7"/>
  <c r="AZ85" i="7"/>
  <c r="AZ86" i="7"/>
  <c r="AZ87" i="7"/>
  <c r="AZ88" i="7"/>
  <c r="AZ89" i="7"/>
  <c r="AZ90" i="7"/>
  <c r="AZ91" i="7"/>
  <c r="AZ92" i="7"/>
  <c r="AZ93" i="7"/>
  <c r="AZ94" i="7"/>
  <c r="AZ95" i="7"/>
  <c r="AZ96" i="7"/>
  <c r="AZ97" i="7"/>
  <c r="AZ98" i="7"/>
  <c r="AZ99" i="7"/>
  <c r="AZ100" i="7"/>
  <c r="AZ101" i="7"/>
  <c r="AZ102" i="7"/>
  <c r="AZ103" i="7"/>
  <c r="AZ104" i="7"/>
  <c r="AZ105" i="7"/>
  <c r="AZ106" i="7"/>
  <c r="AZ107" i="7"/>
  <c r="AZ108" i="7"/>
  <c r="AZ109" i="7"/>
  <c r="AZ110" i="7"/>
  <c r="AZ111" i="7"/>
  <c r="AZ112" i="7"/>
  <c r="AZ113" i="7"/>
  <c r="AZ114" i="7"/>
  <c r="AZ115" i="7"/>
  <c r="AZ116" i="7"/>
  <c r="AZ117" i="7"/>
  <c r="AZ118" i="7"/>
  <c r="AZ119" i="7"/>
  <c r="AZ120" i="7"/>
  <c r="AZ121" i="7"/>
  <c r="AZ122" i="7"/>
  <c r="AZ123" i="7"/>
  <c r="AZ124" i="7"/>
  <c r="AZ125" i="7"/>
  <c r="AZ126" i="7"/>
  <c r="AZ127" i="7"/>
  <c r="AZ128" i="7"/>
  <c r="AZ129" i="7"/>
  <c r="AZ130" i="7"/>
  <c r="AZ131" i="7"/>
  <c r="AZ132" i="7"/>
  <c r="AZ133" i="7"/>
  <c r="AZ134" i="7"/>
  <c r="AZ135" i="7"/>
  <c r="AZ136" i="7"/>
  <c r="AZ137" i="7"/>
  <c r="AZ138" i="7"/>
  <c r="AZ139" i="7"/>
  <c r="AZ140" i="7"/>
  <c r="AZ141" i="7"/>
  <c r="AZ142" i="7"/>
  <c r="AZ143" i="7"/>
  <c r="AZ144" i="7"/>
  <c r="AZ145" i="7"/>
  <c r="AZ146" i="7"/>
  <c r="AZ147" i="7"/>
  <c r="AZ148" i="7"/>
  <c r="AZ149" i="7"/>
  <c r="AZ150" i="7"/>
  <c r="AZ151" i="7"/>
  <c r="AZ152" i="7"/>
  <c r="AZ153" i="7"/>
  <c r="AZ154" i="7"/>
  <c r="AZ155" i="7"/>
  <c r="AZ156" i="7"/>
  <c r="AZ157" i="7"/>
  <c r="AZ158" i="7"/>
  <c r="AZ159" i="7"/>
  <c r="AZ160" i="7"/>
  <c r="AZ161" i="7"/>
  <c r="AZ162" i="7"/>
  <c r="AZ163" i="7"/>
  <c r="AZ164" i="7"/>
  <c r="AZ165" i="7"/>
  <c r="AZ166" i="7"/>
  <c r="AZ167" i="7"/>
  <c r="AZ168" i="7"/>
  <c r="AZ169" i="7"/>
  <c r="AZ170" i="7"/>
  <c r="AZ171" i="7"/>
  <c r="AZ172" i="7"/>
  <c r="AZ173" i="7"/>
  <c r="AZ174" i="7"/>
  <c r="AI174" i="7"/>
  <c r="AG2" i="7"/>
  <c r="AG174" i="7" s="1"/>
  <c r="AH2" i="7"/>
  <c r="AI2" i="7"/>
  <c r="AJ2" i="7"/>
  <c r="AJ174" i="7" s="1"/>
  <c r="AK2" i="7"/>
  <c r="AL2" i="7"/>
  <c r="AL174" i="7" s="1"/>
  <c r="AM2" i="7"/>
  <c r="AN2" i="7"/>
  <c r="AO2" i="7"/>
  <c r="AP2" i="7"/>
  <c r="AP174" i="7" s="1"/>
  <c r="AQ2" i="7"/>
  <c r="AR2" i="7"/>
  <c r="AR174" i="7" s="1"/>
  <c r="AS2" i="7"/>
  <c r="AS174" i="7" s="1"/>
  <c r="AT2" i="7"/>
  <c r="AT174" i="7" s="1"/>
  <c r="AU2" i="7"/>
  <c r="AU174" i="7" s="1"/>
  <c r="AV2" i="7"/>
  <c r="AV174" i="7" s="1"/>
  <c r="AW2" i="7"/>
  <c r="AW174" i="7" s="1"/>
  <c r="AX2" i="7"/>
  <c r="AG3" i="7"/>
  <c r="AH3" i="7"/>
  <c r="AI3" i="7"/>
  <c r="AJ3" i="7"/>
  <c r="AK3" i="7"/>
  <c r="AL3" i="7"/>
  <c r="AM3" i="7"/>
  <c r="AN3" i="7"/>
  <c r="AO3" i="7"/>
  <c r="AP3" i="7"/>
  <c r="AQ3" i="7"/>
  <c r="AQ174" i="7" s="1"/>
  <c r="AR3" i="7"/>
  <c r="AS3" i="7"/>
  <c r="AT3" i="7"/>
  <c r="AU3" i="7"/>
  <c r="AV3" i="7"/>
  <c r="AW3" i="7"/>
  <c r="AX3" i="7"/>
  <c r="AG4" i="7"/>
  <c r="AH4" i="7"/>
  <c r="AI4" i="7"/>
  <c r="AJ4" i="7"/>
  <c r="AK4" i="7"/>
  <c r="AL4" i="7"/>
  <c r="AM4" i="7"/>
  <c r="AN4" i="7"/>
  <c r="AN174" i="7" s="1"/>
  <c r="AO4" i="7"/>
  <c r="AO174" i="7" s="1"/>
  <c r="AP4" i="7"/>
  <c r="AQ4" i="7"/>
  <c r="AR4" i="7"/>
  <c r="AS4" i="7"/>
  <c r="AT4" i="7"/>
  <c r="AU4" i="7"/>
  <c r="AV4" i="7"/>
  <c r="AW4" i="7"/>
  <c r="AX4" i="7"/>
  <c r="AG5" i="7"/>
  <c r="AH5" i="7"/>
  <c r="AI5" i="7"/>
  <c r="AJ5" i="7"/>
  <c r="AK5" i="7"/>
  <c r="AL5" i="7"/>
  <c r="AM5" i="7"/>
  <c r="AM174" i="7" s="1"/>
  <c r="AN5" i="7"/>
  <c r="AO5" i="7"/>
  <c r="AP5" i="7"/>
  <c r="AQ5" i="7"/>
  <c r="AR5" i="7"/>
  <c r="AS5" i="7"/>
  <c r="AT5" i="7"/>
  <c r="AU5" i="7"/>
  <c r="AV5" i="7"/>
  <c r="AW5" i="7"/>
  <c r="AX5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G7" i="7"/>
  <c r="AH7" i="7"/>
  <c r="AI7" i="7"/>
  <c r="AJ7" i="7"/>
  <c r="AK7" i="7"/>
  <c r="AK174" i="7" s="1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G9" i="7"/>
  <c r="AH9" i="7"/>
  <c r="AH174" i="7" s="1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X174" i="7" s="1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F3" i="7"/>
  <c r="AF4" i="7"/>
  <c r="AF5" i="7"/>
  <c r="AF6" i="7"/>
  <c r="AF7" i="7"/>
  <c r="AF8" i="7"/>
  <c r="AF9" i="7"/>
  <c r="AF10" i="7"/>
  <c r="AF174" i="7" s="1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J11" i="5"/>
  <c r="Q28" i="5"/>
  <c r="P23" i="5"/>
  <c r="Q23" i="5" s="1"/>
  <c r="P24" i="5"/>
  <c r="Q24" i="5" s="1"/>
  <c r="P25" i="5"/>
  <c r="P26" i="5"/>
  <c r="P27" i="5"/>
  <c r="P28" i="5"/>
  <c r="P29" i="5"/>
  <c r="P30" i="5"/>
  <c r="P31" i="5"/>
  <c r="Q31" i="5" s="1"/>
  <c r="P22" i="5"/>
  <c r="Q22" i="5" s="1"/>
  <c r="E5" i="6"/>
  <c r="E2" i="6"/>
  <c r="G2" i="6"/>
  <c r="F4" i="6"/>
  <c r="D6" i="6"/>
  <c r="F3" i="6" s="1"/>
  <c r="G4" i="6"/>
  <c r="G3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Q17" i="5" s="1"/>
  <c r="P3" i="5"/>
  <c r="Q3" i="5" s="1"/>
  <c r="AQ147" i="10" l="1"/>
  <c r="AP147" i="10"/>
  <c r="AW147" i="10"/>
  <c r="AG147" i="10"/>
  <c r="AO147" i="10"/>
  <c r="AK147" i="10"/>
  <c r="AR147" i="10"/>
  <c r="AN147" i="10"/>
  <c r="AM147" i="10"/>
  <c r="AL147" i="10"/>
  <c r="AV147" i="10"/>
  <c r="AJ147" i="10"/>
  <c r="AU147" i="10"/>
  <c r="AE147" i="10"/>
  <c r="AI147" i="10"/>
  <c r="AC147" i="10"/>
  <c r="AT147" i="10"/>
  <c r="AH147" i="10"/>
  <c r="AF147" i="10"/>
  <c r="AD147" i="10"/>
  <c r="Q27" i="5"/>
  <c r="Q13" i="5"/>
  <c r="Q10" i="5"/>
  <c r="Q6" i="5"/>
  <c r="Q30" i="5"/>
  <c r="Q7" i="5"/>
  <c r="Q26" i="5"/>
  <c r="Q25" i="5"/>
  <c r="Q12" i="5"/>
  <c r="Q29" i="5"/>
  <c r="Q5" i="5"/>
  <c r="Q16" i="5"/>
  <c r="Q15" i="5"/>
  <c r="Q8" i="5"/>
  <c r="Q4" i="5"/>
  <c r="Q14" i="5"/>
  <c r="Q11" i="5"/>
  <c r="Q9" i="5"/>
  <c r="F2" i="6"/>
  <c r="F6" i="6"/>
  <c r="F5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2" i="5"/>
</calcChain>
</file>

<file path=xl/sharedStrings.xml><?xml version="1.0" encoding="utf-8"?>
<sst xmlns="http://schemas.openxmlformats.org/spreadsheetml/2006/main" count="1274" uniqueCount="370">
  <si>
    <t>security_name</t>
  </si>
  <si>
    <t>ann_date</t>
  </si>
  <si>
    <t>next_ann_date</t>
  </si>
  <si>
    <t>surprise</t>
  </si>
  <si>
    <t>rebound_day1_level_date</t>
  </si>
  <si>
    <t>trough_date</t>
  </si>
  <si>
    <t>trough_loss</t>
  </si>
  <si>
    <t>peak_date</t>
  </si>
  <si>
    <t>peak_gain</t>
  </si>
  <si>
    <t>full_time_trough_date</t>
  </si>
  <si>
    <t>full_time_trough_loss</t>
  </si>
  <si>
    <t>before_day1level_rebound_trough_date</t>
  </si>
  <si>
    <t>before_day1level_rebound_trough_loss</t>
  </si>
  <si>
    <t>day0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</si>
  <si>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</si>
  <si>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</si>
  <si>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</si>
  <si>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</si>
  <si>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</si>
  <si>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</si>
  <si>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</si>
  <si>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</si>
  <si>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</si>
  <si>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</si>
  <si>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</si>
  <si>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</si>
  <si>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</si>
  <si>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</si>
  <si>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</si>
  <si>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</si>
  <si>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</si>
  <si>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</si>
  <si>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</si>
  <si>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</si>
  <si>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</si>
  <si>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</si>
  <si>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</si>
  <si>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</si>
  <si>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</si>
  <si>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</si>
  <si>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</si>
  <si>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</si>
  <si>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</si>
  <si>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</si>
  <si>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</si>
  <si>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</si>
  <si>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</si>
  <si>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</si>
  <si>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</si>
  <si>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</si>
  <si>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</si>
  <si>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</si>
  <si>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</si>
  <si>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</si>
  <si>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</si>
  <si>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</si>
  <si>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</si>
  <si>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</si>
  <si>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</si>
  <si>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</si>
  <si>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</si>
  <si>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</si>
  <si>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</si>
  <si>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</si>
  <si>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</si>
  <si>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</si>
  <si>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</si>
  <si>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</si>
  <si>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</si>
  <si>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</si>
  <si>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</si>
  <si>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</si>
  <si>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</si>
  <si>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</si>
  <si>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</si>
  <si>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</si>
  <si>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</si>
  <si>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</si>
  <si>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</si>
  <si>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</si>
  <si>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</si>
  <si>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</si>
  <si>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</si>
  <si>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</si>
  <si>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</si>
  <si>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</si>
  <si>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</si>
  <si>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</si>
  <si>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</si>
  <si>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</si>
  <si>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</si>
  <si>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</si>
  <si>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</si>
  <si>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</si>
  <si>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</si>
  <si>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</si>
  <si>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</si>
  <si>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</si>
  <si>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</si>
  <si>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</si>
  <si>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</si>
  <si>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</si>
  <si>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</si>
  <si>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</si>
  <si>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</si>
  <si>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</si>
  <si>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</si>
  <si>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</si>
  <si>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</si>
  <si>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</si>
  <si>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</si>
  <si>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</si>
  <si>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</si>
  <si>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</si>
  <si>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</si>
  <si>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</si>
  <si>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</si>
  <si>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day104</t>
  </si>
  <si>
    <t>day105</t>
  </si>
  <si>
    <t>day106</t>
  </si>
  <si>
    <t>day107</t>
  </si>
  <si>
    <t>day108</t>
  </si>
  <si>
    <t>day109</t>
  </si>
  <si>
    <t>day110</t>
  </si>
  <si>
    <t>day111</t>
  </si>
  <si>
    <t>day112</t>
  </si>
  <si>
    <t>day113</t>
  </si>
  <si>
    <t>day114</t>
  </si>
  <si>
    <t>day115</t>
  </si>
  <si>
    <t>day116</t>
  </si>
  <si>
    <t>day117</t>
  </si>
  <si>
    <t>day118</t>
  </si>
  <si>
    <t>day119</t>
  </si>
  <si>
    <t>day120</t>
  </si>
  <si>
    <t>day121</t>
  </si>
  <si>
    <t>day122</t>
  </si>
  <si>
    <t>day123</t>
  </si>
  <si>
    <t>day124</t>
  </si>
  <si>
    <t>day125</t>
  </si>
  <si>
    <t>day126</t>
  </si>
  <si>
    <t>day127</t>
  </si>
  <si>
    <t>day128</t>
  </si>
  <si>
    <t>day129</t>
  </si>
  <si>
    <t>day130</t>
  </si>
  <si>
    <t>day131</t>
  </si>
  <si>
    <t>day132</t>
  </si>
  <si>
    <t>day133</t>
  </si>
  <si>
    <t>day134</t>
  </si>
  <si>
    <t>day135</t>
  </si>
  <si>
    <t>day136</t>
  </si>
  <si>
    <t>day137</t>
  </si>
  <si>
    <t>day138</t>
  </si>
  <si>
    <t>day139</t>
  </si>
  <si>
    <t>day140</t>
  </si>
  <si>
    <t>day141</t>
  </si>
  <si>
    <t>day142</t>
  </si>
  <si>
    <t>day143</t>
  </si>
  <si>
    <t>day144</t>
  </si>
  <si>
    <t>day145</t>
  </si>
  <si>
    <t>day146</t>
  </si>
  <si>
    <t>day147</t>
  </si>
  <si>
    <t>day148</t>
  </si>
  <si>
    <t>day149</t>
  </si>
  <si>
    <t>day150</t>
  </si>
  <si>
    <t>day151</t>
  </si>
  <si>
    <t>day152</t>
  </si>
  <si>
    <t>day153</t>
  </si>
  <si>
    <t>day154</t>
  </si>
  <si>
    <t>day155</t>
  </si>
  <si>
    <t>day156</t>
  </si>
  <si>
    <t>day157</t>
  </si>
  <si>
    <t>day158</t>
  </si>
  <si>
    <t>day159</t>
  </si>
  <si>
    <t>day160</t>
  </si>
  <si>
    <t>day161</t>
  </si>
  <si>
    <t>day162</t>
  </si>
  <si>
    <t>day163</t>
  </si>
  <si>
    <t>day164</t>
  </si>
  <si>
    <t>day165</t>
  </si>
  <si>
    <t>day166</t>
  </si>
  <si>
    <t>day167</t>
  </si>
  <si>
    <t>day168</t>
  </si>
  <si>
    <t>day169</t>
  </si>
  <si>
    <t>day170</t>
  </si>
  <si>
    <t>day171</t>
  </si>
  <si>
    <t>day172</t>
  </si>
  <si>
    <t>day173</t>
  </si>
  <si>
    <t>day174</t>
  </si>
  <si>
    <t>day175</t>
  </si>
  <si>
    <t>day176</t>
  </si>
  <si>
    <t>day177</t>
  </si>
  <si>
    <t>day178</t>
  </si>
  <si>
    <t>day179</t>
  </si>
  <si>
    <t>day180</t>
  </si>
  <si>
    <t>day181</t>
  </si>
  <si>
    <t>day182</t>
  </si>
  <si>
    <t>day183</t>
  </si>
  <si>
    <t>day184</t>
  </si>
  <si>
    <t>day185</t>
  </si>
  <si>
    <t>day186</t>
  </si>
  <si>
    <t>day187</t>
  </si>
  <si>
    <t>day188</t>
  </si>
  <si>
    <t>day189</t>
  </si>
  <si>
    <t>day190</t>
  </si>
  <si>
    <t>day191</t>
  </si>
  <si>
    <t>day192</t>
  </si>
  <si>
    <t>day193</t>
  </si>
  <si>
    <t>day194</t>
  </si>
  <si>
    <t>day195</t>
  </si>
  <si>
    <t>day196</t>
  </si>
  <si>
    <t>day197</t>
  </si>
  <si>
    <t>day198</t>
  </si>
  <si>
    <t>day199</t>
  </si>
  <si>
    <t>day200</t>
  </si>
  <si>
    <t>day201</t>
  </si>
  <si>
    <t>day202</t>
  </si>
  <si>
    <t>day203</t>
  </si>
  <si>
    <t>day204</t>
  </si>
  <si>
    <t>day205</t>
  </si>
  <si>
    <t>day206</t>
  </si>
  <si>
    <t>day207</t>
  </si>
  <si>
    <t>day208</t>
  </si>
  <si>
    <t>day209</t>
  </si>
  <si>
    <t>day210</t>
  </si>
  <si>
    <t>day211</t>
  </si>
  <si>
    <t>day212</t>
  </si>
  <si>
    <t>day213</t>
  </si>
  <si>
    <t>day214</t>
  </si>
  <si>
    <t>day215</t>
  </si>
  <si>
    <t>day216</t>
  </si>
  <si>
    <t>day217</t>
  </si>
  <si>
    <t>day218</t>
  </si>
  <si>
    <t>day219</t>
  </si>
  <si>
    <t>day220</t>
  </si>
  <si>
    <t>day221</t>
  </si>
  <si>
    <t>day222</t>
  </si>
  <si>
    <t>day223</t>
  </si>
  <si>
    <t>day224</t>
  </si>
  <si>
    <t>day225</t>
  </si>
  <si>
    <t>day226</t>
  </si>
  <si>
    <t>day227</t>
  </si>
  <si>
    <t>day228</t>
  </si>
  <si>
    <t>day229</t>
  </si>
  <si>
    <t>day230</t>
  </si>
  <si>
    <t>day231</t>
  </si>
  <si>
    <t>day232</t>
  </si>
  <si>
    <t>day233</t>
  </si>
  <si>
    <t>day234</t>
  </si>
  <si>
    <t>day235</t>
  </si>
  <si>
    <t>day236</t>
  </si>
  <si>
    <t>day237</t>
  </si>
  <si>
    <t>day238</t>
  </si>
  <si>
    <t>day239</t>
  </si>
  <si>
    <t>day240</t>
  </si>
  <si>
    <t>day241</t>
  </si>
  <si>
    <t>day242</t>
  </si>
  <si>
    <t>day243</t>
  </si>
  <si>
    <t>day244</t>
  </si>
  <si>
    <t>NVDA US Equity</t>
  </si>
  <si>
    <t>MU US Equity</t>
  </si>
  <si>
    <t>INTC US Equity</t>
  </si>
  <si>
    <t>MRVL US Equity</t>
  </si>
  <si>
    <t>000660 KS Equity</t>
  </si>
  <si>
    <t>8035 JP Equity</t>
  </si>
  <si>
    <t>6857 JP Equity</t>
  </si>
  <si>
    <t>6723 JP Equity</t>
  </si>
  <si>
    <t>6146 JP Equity</t>
  </si>
  <si>
    <t>058470 KS Equity</t>
  </si>
  <si>
    <t>403870 KS Equity</t>
  </si>
  <si>
    <t>000990 KS Equity</t>
  </si>
  <si>
    <t>036930 KS Equity</t>
  </si>
  <si>
    <t>039030 KS Equity</t>
  </si>
  <si>
    <t>7735 JP Equity</t>
  </si>
  <si>
    <t>7729 JP Equity</t>
  </si>
  <si>
    <t>4063 JP Equity</t>
  </si>
  <si>
    <t>6920 JP Equity</t>
  </si>
  <si>
    <t>6951 JP Equity</t>
  </si>
  <si>
    <t>6981 JP Equity</t>
  </si>
  <si>
    <t>6963 JP Equity</t>
  </si>
  <si>
    <t>981 HK Equity</t>
  </si>
  <si>
    <t>002371 CH Equity</t>
  </si>
  <si>
    <t>688012 CH Equity</t>
  </si>
  <si>
    <t>688008 CH Equity</t>
  </si>
  <si>
    <t>603986 CH Equity</t>
  </si>
  <si>
    <t>603893 CH Equity</t>
  </si>
  <si>
    <t>603260 CH Equity</t>
  </si>
  <si>
    <t>600584 CH Equity</t>
  </si>
  <si>
    <t>1347 HK Equity</t>
  </si>
  <si>
    <t>600703 CH Equity</t>
  </si>
  <si>
    <t>688396 CH Equity</t>
  </si>
  <si>
    <t>002049 CH Equity</t>
  </si>
  <si>
    <t>688521 CH Equity</t>
  </si>
  <si>
    <t>IFX GR Equity</t>
  </si>
  <si>
    <t>MYCR SS Equity</t>
  </si>
  <si>
    <t>NOD NO Equity</t>
  </si>
  <si>
    <t>ASM NA Equity</t>
  </si>
  <si>
    <t>BESI NA Equity</t>
  </si>
  <si>
    <t>HAG GR Equity</t>
  </si>
  <si>
    <t>OSR GR Equity</t>
  </si>
  <si>
    <t>ON US Equity</t>
  </si>
  <si>
    <t>ENTG US Equity</t>
  </si>
  <si>
    <t>COHR US Equity</t>
  </si>
  <si>
    <t>STM US Equity</t>
  </si>
  <si>
    <t>603501 CH Equity</t>
  </si>
  <si>
    <t>STMPA FP Equity</t>
  </si>
  <si>
    <t>IFCN SW Equity</t>
  </si>
  <si>
    <t>AMD US Equity</t>
  </si>
  <si>
    <t>042700 KS Equity</t>
  </si>
  <si>
    <t>2454 TT Equity</t>
  </si>
  <si>
    <t>MCHP US Equity</t>
  </si>
  <si>
    <t>ASML NA Equity</t>
  </si>
  <si>
    <t>day1_return</t>
  </si>
  <si>
    <t>Mean</t>
  </si>
  <si>
    <t>Median</t>
  </si>
  <si>
    <t>Mode</t>
  </si>
  <si>
    <t>Min</t>
  </si>
  <si>
    <t>Max</t>
  </si>
  <si>
    <t># of Observations</t>
  </si>
  <si>
    <t>miss-down day1_return</t>
  </si>
  <si>
    <t>行标签</t>
  </si>
  <si>
    <t>总计</t>
  </si>
  <si>
    <t># of observation</t>
  </si>
  <si>
    <t>Peak_Date</t>
  </si>
  <si>
    <t># Cumulative</t>
  </si>
  <si>
    <t># observations</t>
  </si>
  <si>
    <t>Peak Date</t>
  </si>
  <si>
    <t>% Cumulative</t>
  </si>
  <si>
    <t>situations</t>
  </si>
  <si>
    <t>Definition of the situations</t>
  </si>
  <si>
    <t># Observation</t>
  </si>
  <si>
    <t># Total</t>
  </si>
  <si>
    <t>situation 1</t>
  </si>
  <si>
    <t>situation 2</t>
  </si>
  <si>
    <t>situation 3</t>
  </si>
  <si>
    <t>situation 4</t>
  </si>
  <si>
    <t>-</t>
  </si>
  <si>
    <t>Miss up on day1</t>
  </si>
  <si>
    <t>Class</t>
  </si>
  <si>
    <t>Miss down situations</t>
  </si>
  <si>
    <t>Miss up situations</t>
  </si>
  <si>
    <t>% within Miss situations</t>
  </si>
  <si>
    <t>% within Miss down situations</t>
  </si>
  <si>
    <t>计数项:before_day1level_rebound_trough_date</t>
  </si>
  <si>
    <t>计数项:rebound_day1_level_date</t>
  </si>
  <si>
    <t xml:space="preserve"># rebound on Day2 if Day1 is trough </t>
  </si>
  <si>
    <t>day 2 → X</t>
  </si>
  <si>
    <t>Start Date</t>
  </si>
  <si>
    <r>
      <t xml:space="preserve">Average Cumulative Return </t>
    </r>
    <r>
      <rPr>
        <b/>
        <sz val="11"/>
        <color theme="1"/>
        <rFont val="Calibri"/>
        <family val="2"/>
        <scheme val="minor"/>
      </rPr>
      <t>From Day 1 to Day 20</t>
    </r>
  </si>
  <si>
    <t>day1→day x</t>
  </si>
  <si>
    <t>day 1 return</t>
  </si>
  <si>
    <r>
      <t xml:space="preserve">Average Cumulative Return </t>
    </r>
    <r>
      <rPr>
        <b/>
        <sz val="11"/>
        <color theme="1"/>
        <rFont val="Calibri"/>
        <family val="2"/>
        <scheme val="minor"/>
      </rPr>
      <t>From Day 2 to Day X</t>
    </r>
  </si>
  <si>
    <t>day7-x</t>
  </si>
  <si>
    <r>
      <t xml:space="preserve">Average Cumulative Return </t>
    </r>
    <r>
      <rPr>
        <b/>
        <sz val="11"/>
        <color theme="1"/>
        <rFont val="Calibri"/>
        <family val="2"/>
        <scheme val="minor"/>
      </rPr>
      <t>From Day 7 to Day X</t>
    </r>
  </si>
  <si>
    <t>Day2</t>
  </si>
  <si>
    <t>Day3</t>
  </si>
  <si>
    <t>Day4</t>
  </si>
  <si>
    <t>Day5</t>
  </si>
  <si>
    <t>Day6</t>
  </si>
  <si>
    <t>% cumulative</t>
  </si>
  <si>
    <t>%</t>
  </si>
  <si>
    <t>The Date that Stock Price Rebound to Day-1-level</t>
  </si>
  <si>
    <t>day6-20</t>
  </si>
  <si>
    <r>
      <t xml:space="preserve">Average Cumulative Return </t>
    </r>
    <r>
      <rPr>
        <b/>
        <sz val="11"/>
        <color theme="1"/>
        <rFont val="Calibri"/>
        <family val="2"/>
        <scheme val="minor"/>
      </rPr>
      <t>From Day 6 to Day x</t>
    </r>
  </si>
  <si>
    <t>day3-20</t>
  </si>
  <si>
    <r>
      <t xml:space="preserve">Average Cumulative Return </t>
    </r>
    <r>
      <rPr>
        <b/>
        <sz val="11"/>
        <color theme="1"/>
        <rFont val="Calibri"/>
        <family val="2"/>
        <scheme val="minor"/>
      </rPr>
      <t>From Day 3 to Day X</t>
    </r>
  </si>
  <si>
    <t>day4-dayx</t>
  </si>
  <si>
    <t>Miss down on day1 → continue to decline → rebound over day 1 level →decline below day1 level</t>
  </si>
  <si>
    <t>Miss down on day1 → stay below day1 level</t>
  </si>
  <si>
    <t>Miss down on day1 → continue to decline → rebound over day 1 level → stay above day 1  level</t>
  </si>
  <si>
    <t>% Peaked on Day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</si>
</sst>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0" fontId="0" fillId="6" borderId="0" xfId="0" applyNumberForma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Distribution</a:t>
            </a:r>
            <a:r>
              <a:rPr lang="en-US" altLang="zh-CN" sz="1600" baseline="0"/>
              <a:t> of Peak Dates </a:t>
            </a:r>
            <a:endParaRPr lang="zh-CN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analysis!$O$2</c:f>
              <c:strCache>
                <c:ptCount val="1"/>
                <c:pt idx="0">
                  <c:v># 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analysis!$N$3:$N$17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19</c:v>
                </c:pt>
              </c:numCache>
            </c:numRef>
          </c:cat>
          <c:val>
            <c:numRef>
              <c:f>analysis!$O$3:$O$17</c:f>
              <c:numCache>
                <c:formatCode>General</c:formatCode>
                <c:ptCount val="15"/>
                <c:pt idx="0">
                  <c:v>35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A5B-BA53-25AA63D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548880"/>
        <c:axId val="1461564720"/>
      </c:barChart>
      <c:lineChart>
        <c:grouping val="standard"/>
        <c:varyColors val="0"/>
        <c:ser>
          <c:idx val="1"/>
          <c:order val="1"/>
          <c:tx>
            <c:strRef>
              <c:f>analysis!$P$2</c:f>
              <c:strCache>
                <c:ptCount val="1"/>
                <c:pt idx="0">
                  <c:v>%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5423000-F9B1-4B58-9D3D-529650DB3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C3-4A5B-BA53-25AA63D24F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E67F38-12EA-429B-AF86-F1C572D55E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C3-4A5B-BA53-25AA63D24F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0BBC49-0006-4A9C-9286-2AF66847E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C3-4A5B-BA53-25AA63D24F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65A54E-E850-4B7B-8603-4552DDB3C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C3-4A5B-BA53-25AA63D24F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0287F9-978C-4F99-8A6C-D82F23330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C3-4A5B-BA53-25AA63D24F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09A23E-92B9-40D5-A8E3-47EEB4E2B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C3-4A5B-BA53-25AA63D24F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B4AE61-4AE9-444B-8AFB-FA1889D59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C3-4A5B-BA53-25AA63D24F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6E030B5-A9AF-4719-AE2D-2B382DFDE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C3-4A5B-BA53-25AA63D24F9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6B74F8A-E58E-4E20-9BA2-4832B4CDC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3C3-4A5B-BA53-25AA63D24F9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EBB207-81B5-461C-A6B0-9FAD53E02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C3-4A5B-BA53-25AA63D24F9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F6BE9DE-5C71-4F2A-AA32-C1114F39C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3C3-4A5B-BA53-25AA63D24F9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E8E0E3-4AEE-4E2D-BFD6-19B2AA565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C3-4A5B-BA53-25AA63D24F9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D34ADBE-DE63-42EB-9BE1-826CBE664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C3-4A5B-BA53-25AA63D24F9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CA9D2F7-5FFE-4C3C-AF86-A55E1ED43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3C3-4A5B-BA53-25AA63D24F9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8FA1D9-7D32-433F-BE32-59D4501E3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3C3-4A5B-BA53-25AA63D24F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analysis!$Q$3:$Q$17</c:f>
              <c:numCache>
                <c:formatCode>0%</c:formatCode>
                <c:ptCount val="15"/>
                <c:pt idx="0">
                  <c:v>0.33333333333333331</c:v>
                </c:pt>
                <c:pt idx="1">
                  <c:v>0.45714285714285713</c:v>
                </c:pt>
                <c:pt idx="2">
                  <c:v>0.56190476190476191</c:v>
                </c:pt>
                <c:pt idx="3">
                  <c:v>0.65714285714285714</c:v>
                </c:pt>
                <c:pt idx="4">
                  <c:v>0.77142857142857146</c:v>
                </c:pt>
                <c:pt idx="5">
                  <c:v>0.8</c:v>
                </c:pt>
                <c:pt idx="6">
                  <c:v>0.83809523809523812</c:v>
                </c:pt>
                <c:pt idx="7">
                  <c:v>0.87619047619047619</c:v>
                </c:pt>
                <c:pt idx="8">
                  <c:v>0.88571428571428568</c:v>
                </c:pt>
                <c:pt idx="9">
                  <c:v>0.89523809523809528</c:v>
                </c:pt>
                <c:pt idx="10">
                  <c:v>0.92380952380952386</c:v>
                </c:pt>
                <c:pt idx="11">
                  <c:v>0.93333333333333335</c:v>
                </c:pt>
                <c:pt idx="12">
                  <c:v>0.96190476190476193</c:v>
                </c:pt>
                <c:pt idx="13">
                  <c:v>0.97142857142857142</c:v>
                </c:pt>
                <c:pt idx="14">
                  <c:v>1</c:v>
                </c:pt>
              </c:numCache>
            </c:numRef>
          </c:cat>
          <c:val>
            <c:numRef>
              <c:f>analysis!$P$3:$P$17</c:f>
              <c:numCache>
                <c:formatCode>General</c:formatCode>
                <c:ptCount val="15"/>
                <c:pt idx="0">
                  <c:v>35</c:v>
                </c:pt>
                <c:pt idx="1">
                  <c:v>48</c:v>
                </c:pt>
                <c:pt idx="2">
                  <c:v>59</c:v>
                </c:pt>
                <c:pt idx="3">
                  <c:v>69</c:v>
                </c:pt>
                <c:pt idx="4">
                  <c:v>81</c:v>
                </c:pt>
                <c:pt idx="5">
                  <c:v>84</c:v>
                </c:pt>
                <c:pt idx="6">
                  <c:v>88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97</c:v>
                </c:pt>
                <c:pt idx="11">
                  <c:v>98</c:v>
                </c:pt>
                <c:pt idx="12">
                  <c:v>101</c:v>
                </c:pt>
                <c:pt idx="13">
                  <c:v>102</c:v>
                </c:pt>
                <c:pt idx="14">
                  <c:v>105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analysis!$Q$3:$Q$17</c15:f>
                <c15:dlblRangeCache>
                  <c:ptCount val="15"/>
                  <c:pt idx="0">
                    <c:v>33%</c:v>
                  </c:pt>
                  <c:pt idx="1">
                    <c:v>46%</c:v>
                  </c:pt>
                  <c:pt idx="2">
                    <c:v>56%</c:v>
                  </c:pt>
                  <c:pt idx="3">
                    <c:v>66%</c:v>
                  </c:pt>
                  <c:pt idx="4">
                    <c:v>77%</c:v>
                  </c:pt>
                  <c:pt idx="5">
                    <c:v>80%</c:v>
                  </c:pt>
                  <c:pt idx="6">
                    <c:v>84%</c:v>
                  </c:pt>
                  <c:pt idx="7">
                    <c:v>88%</c:v>
                  </c:pt>
                  <c:pt idx="8">
                    <c:v>89%</c:v>
                  </c:pt>
                  <c:pt idx="9">
                    <c:v>90%</c:v>
                  </c:pt>
                  <c:pt idx="10">
                    <c:v>92%</c:v>
                  </c:pt>
                  <c:pt idx="11">
                    <c:v>93%</c:v>
                  </c:pt>
                  <c:pt idx="12">
                    <c:v>96%</c:v>
                  </c:pt>
                  <c:pt idx="13">
                    <c:v>97%</c:v>
                  </c:pt>
                  <c:pt idx="14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3C3-4A5B-BA53-25AA63D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556080"/>
        <c:axId val="1461549360"/>
      </c:lineChart>
      <c:catAx>
        <c:axId val="14615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64720"/>
        <c:crosses val="autoZero"/>
        <c:auto val="1"/>
        <c:lblAlgn val="ctr"/>
        <c:lblOffset val="100"/>
        <c:noMultiLvlLbl val="0"/>
      </c:catAx>
      <c:valAx>
        <c:axId val="14615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 Observations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48880"/>
        <c:crosses val="autoZero"/>
        <c:crossBetween val="between"/>
      </c:valAx>
      <c:valAx>
        <c:axId val="146154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% Cumulative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56080"/>
        <c:crosses val="max"/>
        <c:crossBetween val="between"/>
      </c:valAx>
      <c:catAx>
        <c:axId val="146155608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46154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Distributon of Trough dates before Rebound-day-1-level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analysis!$N$22:$N$31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analysis!$O$22:$O$31</c:f>
              <c:numCache>
                <c:formatCode>General</c:formatCode>
                <c:ptCount val="10"/>
                <c:pt idx="0">
                  <c:v>58</c:v>
                </c:pt>
                <c:pt idx="1">
                  <c:v>26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7-4973-8CCD-DC0BFF60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851120"/>
        <c:axId val="14238520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DC2DDFDC-339A-44B7-B85F-F103C6B78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67-4973-8CCD-DC0BFF60E4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D168E3-151F-4F19-974D-6497A16C8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67-4973-8CCD-DC0BFF60E4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C097D7-2928-4972-B799-0A7806090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267-4973-8CCD-DC0BFF60E4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5522EE-CAD4-460A-B1F4-D1D72658A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67-4973-8CCD-DC0BFF60E48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68C276-E7EB-4226-8451-8943FE47C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67-4973-8CCD-DC0BFF60E4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CB2AEB-384C-4E38-9858-605C0B506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67-4973-8CCD-DC0BFF60E48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C8C7AC-F415-4CDC-91B4-E0A18225F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67-4973-8CCD-DC0BFF60E48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D82F9F8-8E09-41B3-8D0A-150375631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67-4973-8CCD-DC0BFF60E48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E278AEF-3F44-4950-A6B4-84D1756FA2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267-4973-8CCD-DC0BFF60E48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AC904E6-3F30-4B7C-A9D4-57DC772B0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267-4973-8CCD-DC0BFF60E4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analysis!$Q$22:$Q$31</c:f>
              <c:numCache>
                <c:formatCode>0%</c:formatCode>
                <c:ptCount val="10"/>
                <c:pt idx="0">
                  <c:v>0.55238095238095242</c:v>
                </c:pt>
                <c:pt idx="1">
                  <c:v>0.8</c:v>
                </c:pt>
                <c:pt idx="2">
                  <c:v>0.8666666666666667</c:v>
                </c:pt>
                <c:pt idx="3">
                  <c:v>0.90476190476190477</c:v>
                </c:pt>
                <c:pt idx="4">
                  <c:v>0.92380952380952386</c:v>
                </c:pt>
                <c:pt idx="5">
                  <c:v>0.95238095238095233</c:v>
                </c:pt>
                <c:pt idx="6">
                  <c:v>0.96190476190476193</c:v>
                </c:pt>
                <c:pt idx="7">
                  <c:v>0.97142857142857142</c:v>
                </c:pt>
                <c:pt idx="8">
                  <c:v>0.99047619047619051</c:v>
                </c:pt>
                <c:pt idx="9">
                  <c:v>1</c:v>
                </c:pt>
              </c:numCache>
            </c:numRef>
          </c:cat>
          <c:val>
            <c:numRef>
              <c:f>analysis!$P$22:$P$31</c:f>
              <c:numCache>
                <c:formatCode>General</c:formatCode>
                <c:ptCount val="10"/>
                <c:pt idx="0">
                  <c:v>58</c:v>
                </c:pt>
                <c:pt idx="1">
                  <c:v>84</c:v>
                </c:pt>
                <c:pt idx="2">
                  <c:v>91</c:v>
                </c:pt>
                <c:pt idx="3">
                  <c:v>95</c:v>
                </c:pt>
                <c:pt idx="4">
                  <c:v>97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104</c:v>
                </c:pt>
                <c:pt idx="9">
                  <c:v>105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analysis!$Q$22:$Q$31</c15:f>
                <c15:dlblRangeCache>
                  <c:ptCount val="10"/>
                  <c:pt idx="0">
                    <c:v>55%</c:v>
                  </c:pt>
                  <c:pt idx="1">
                    <c:v>80%</c:v>
                  </c:pt>
                  <c:pt idx="2">
                    <c:v>87%</c:v>
                  </c:pt>
                  <c:pt idx="3">
                    <c:v>90%</c:v>
                  </c:pt>
                  <c:pt idx="4">
                    <c:v>92%</c:v>
                  </c:pt>
                  <c:pt idx="5">
                    <c:v>95%</c:v>
                  </c:pt>
                  <c:pt idx="6">
                    <c:v>96%</c:v>
                  </c:pt>
                  <c:pt idx="7">
                    <c:v>97%</c:v>
                  </c:pt>
                  <c:pt idx="8">
                    <c:v>99%</c:v>
                  </c:pt>
                  <c:pt idx="9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267-4973-8CCD-DC0BFF60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721440"/>
        <c:axId val="1423719520"/>
      </c:lineChart>
      <c:catAx>
        <c:axId val="14238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52080"/>
        <c:crosses val="autoZero"/>
        <c:auto val="1"/>
        <c:lblAlgn val="ctr"/>
        <c:lblOffset val="100"/>
        <c:noMultiLvlLbl val="0"/>
      </c:catAx>
      <c:valAx>
        <c:axId val="14238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51120"/>
        <c:crosses val="autoZero"/>
        <c:crossBetween val="between"/>
      </c:valAx>
      <c:valAx>
        <c:axId val="142371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21440"/>
        <c:crosses val="max"/>
        <c:crossBetween val="between"/>
      </c:valAx>
      <c:catAx>
        <c:axId val="142372144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42371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Cumulative Return from Day0</a:t>
            </a:r>
            <a:endParaRPr lang="zh-CN" alt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's4 analysis'!$AD$147:$AW$147</c:f>
              <c:numCache>
                <c:formatCode>General</c:formatCode>
                <c:ptCount val="20"/>
                <c:pt idx="0">
                  <c:v>3.4879488344817328E-2</c:v>
                </c:pt>
                <c:pt idx="1">
                  <c:v>3.5277231510304298E-2</c:v>
                </c:pt>
                <c:pt idx="2">
                  <c:v>3.6604286806884989E-2</c:v>
                </c:pt>
                <c:pt idx="3">
                  <c:v>3.1860894449777487E-2</c:v>
                </c:pt>
                <c:pt idx="4">
                  <c:v>3.1204953118411028E-2</c:v>
                </c:pt>
                <c:pt idx="5">
                  <c:v>3.1577685365027038E-2</c:v>
                </c:pt>
                <c:pt idx="6">
                  <c:v>3.378737084449409E-2</c:v>
                </c:pt>
                <c:pt idx="7">
                  <c:v>4.040023349536636E-2</c:v>
                </c:pt>
                <c:pt idx="8">
                  <c:v>4.2388967906572463E-2</c:v>
                </c:pt>
                <c:pt idx="9">
                  <c:v>4.166981677179718E-2</c:v>
                </c:pt>
                <c:pt idx="10">
                  <c:v>3.7613616885187551E-2</c:v>
                </c:pt>
                <c:pt idx="11">
                  <c:v>4.4175275265839399E-2</c:v>
                </c:pt>
                <c:pt idx="12">
                  <c:v>4.1681787227507358E-2</c:v>
                </c:pt>
                <c:pt idx="13">
                  <c:v>4.3049880190270819E-2</c:v>
                </c:pt>
                <c:pt idx="14">
                  <c:v>4.3033318509159695E-2</c:v>
                </c:pt>
                <c:pt idx="15">
                  <c:v>4.406967914382464E-2</c:v>
                </c:pt>
                <c:pt idx="16">
                  <c:v>4.3897464225392105E-2</c:v>
                </c:pt>
                <c:pt idx="17">
                  <c:v>4.3518541252789152E-2</c:v>
                </c:pt>
                <c:pt idx="18">
                  <c:v>4.9631842337372778E-2</c:v>
                </c:pt>
                <c:pt idx="19">
                  <c:v>4.8295007746826164E-2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4-49BA-99B1-17AECC40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692656"/>
        <c:axId val="1456691216"/>
      </c:lineChart>
      <c:catAx>
        <c:axId val="14566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Trading Day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2047445992327881"/>
              <c:y val="0.87861401400459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91216"/>
        <c:crosses val="autoZero"/>
        <c:auto val="1"/>
        <c:lblAlgn val="ctr"/>
        <c:lblOffset val="100"/>
        <c:noMultiLvlLbl val="0"/>
      </c:catAx>
      <c:valAx>
        <c:axId val="145669121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Average Cumulative Return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0</xdr:row>
      <xdr:rowOff>95250</xdr:rowOff>
    </xdr:from>
    <xdr:to>
      <xdr:col>29</xdr:col>
      <xdr:colOff>133350</xdr:colOff>
      <xdr:row>19</xdr:row>
      <xdr:rowOff>66674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331B4E7-9F8C-3BC4-0B9A-1D9892B38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95249</xdr:colOff>
      <xdr:row>20</xdr:row>
      <xdr:rowOff>128587</xdr:rowOff>
    </xdr:from>
    <xdr:to>
      <xdr:col>26</xdr:col>
      <xdr:colOff>161924</xdr:colOff>
      <xdr:row>35</xdr:row>
      <xdr:rowOff>14287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1CDA6F8-B6AD-B544-4DE9-C13D4C968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27145</xdr:rowOff>
    </xdr:from>
    <xdr:to>
      <xdr:col>11</xdr:col>
      <xdr:colOff>95249</xdr:colOff>
      <xdr:row>19</xdr:row>
      <xdr:rowOff>176893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1F4123D-BD5B-9FC2-A76E-104F6B49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gming Xue" refreshedDate="45762.651624537037" createdVersion="8" refreshedVersion="8" minRefreshableVersion="3" recordCount="105" xr:uid="{F1AB870D-5D26-4F67-A8F5-6E1837E0B356}">
  <cacheSource type="worksheet">
    <worksheetSource ref="A1:A106" sheet="analysis"/>
  </cacheSource>
  <cacheFields count="1">
    <cacheField name="peak_date" numFmtId="0">
      <sharedItems containsSemiMixedTypes="0" containsString="0" containsNumber="1" containsInteger="1" minValue="2" maxValue="19" count="15">
        <n v="5"/>
        <n v="2"/>
        <n v="12"/>
        <n v="6"/>
        <n v="19"/>
        <n v="3"/>
        <n v="4"/>
        <n v="14"/>
        <n v="15"/>
        <n v="10"/>
        <n v="9"/>
        <n v="13"/>
        <n v="11"/>
        <n v="8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gming Xue" refreshedDate="45762.686903125003" createdVersion="8" refreshedVersion="8" minRefreshableVersion="3" recordCount="105" xr:uid="{65C5F981-DDD3-4EE6-BB6B-CE846C962EFA}">
  <cacheSource type="worksheet">
    <worksheetSource ref="F1:F106" sheet="analysis"/>
  </cacheSource>
  <cacheFields count="1">
    <cacheField name="before_day1level_rebound_trough_date" numFmtId="0">
      <sharedItems containsSemiMixedTypes="0" containsString="0" containsNumber="1" containsInteger="1" minValue="1" maxValue="13" count="10">
        <n v="3"/>
        <n v="1"/>
        <n v="4"/>
        <n v="2"/>
        <n v="5"/>
        <n v="7"/>
        <n v="12"/>
        <n v="10"/>
        <n v="13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gming Xue" refreshedDate="45762.691491666665" createdVersion="8" refreshedVersion="8" minRefreshableVersion="3" recordCount="105" xr:uid="{45C30365-36A7-4E0B-A452-4572E9F9E03B}">
  <cacheSource type="worksheet">
    <worksheetSource ref="G1:G106" sheet="analysis"/>
  </cacheSource>
  <cacheFields count="1">
    <cacheField name="rebound_day1_level_date" numFmtId="0">
      <sharedItems containsSemiMixedTypes="0" containsString="0" containsNumber="1" containsInteger="1" minValue="2" maxValue="19" count="13">
        <n v="4"/>
        <n v="2"/>
        <n v="12"/>
        <n v="3"/>
        <n v="19"/>
        <n v="13"/>
        <n v="15"/>
        <n v="5"/>
        <n v="11"/>
        <n v="6"/>
        <n v="9"/>
        <n v="8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</r>
  <r>
    <x v="1"/>
  </r>
  <r>
    <x v="2"/>
  </r>
  <r>
    <x v="3"/>
  </r>
  <r>
    <x v="1"/>
  </r>
  <r>
    <x v="4"/>
  </r>
  <r>
    <x v="5"/>
  </r>
  <r>
    <x v="1"/>
  </r>
  <r>
    <x v="2"/>
  </r>
  <r>
    <x v="6"/>
  </r>
  <r>
    <x v="5"/>
  </r>
  <r>
    <x v="1"/>
  </r>
  <r>
    <x v="1"/>
  </r>
  <r>
    <x v="6"/>
  </r>
  <r>
    <x v="1"/>
  </r>
  <r>
    <x v="1"/>
  </r>
  <r>
    <x v="1"/>
  </r>
  <r>
    <x v="1"/>
  </r>
  <r>
    <x v="5"/>
  </r>
  <r>
    <x v="0"/>
  </r>
  <r>
    <x v="5"/>
  </r>
  <r>
    <x v="7"/>
  </r>
  <r>
    <x v="1"/>
  </r>
  <r>
    <x v="7"/>
  </r>
  <r>
    <x v="6"/>
  </r>
  <r>
    <x v="5"/>
  </r>
  <r>
    <x v="3"/>
  </r>
  <r>
    <x v="8"/>
  </r>
  <r>
    <x v="1"/>
  </r>
  <r>
    <x v="5"/>
  </r>
  <r>
    <x v="1"/>
  </r>
  <r>
    <x v="9"/>
  </r>
  <r>
    <x v="10"/>
  </r>
  <r>
    <x v="5"/>
  </r>
  <r>
    <x v="7"/>
  </r>
  <r>
    <x v="5"/>
  </r>
  <r>
    <x v="1"/>
  </r>
  <r>
    <x v="1"/>
  </r>
  <r>
    <x v="11"/>
  </r>
  <r>
    <x v="1"/>
  </r>
  <r>
    <x v="5"/>
  </r>
  <r>
    <x v="3"/>
  </r>
  <r>
    <x v="5"/>
  </r>
  <r>
    <x v="3"/>
  </r>
  <r>
    <x v="5"/>
  </r>
  <r>
    <x v="0"/>
  </r>
  <r>
    <x v="6"/>
  </r>
  <r>
    <x v="3"/>
  </r>
  <r>
    <x v="3"/>
  </r>
  <r>
    <x v="1"/>
  </r>
  <r>
    <x v="6"/>
  </r>
  <r>
    <x v="4"/>
  </r>
  <r>
    <x v="1"/>
  </r>
  <r>
    <x v="1"/>
  </r>
  <r>
    <x v="3"/>
  </r>
  <r>
    <x v="1"/>
  </r>
  <r>
    <x v="6"/>
  </r>
  <r>
    <x v="1"/>
  </r>
  <r>
    <x v="12"/>
  </r>
  <r>
    <x v="13"/>
  </r>
  <r>
    <x v="3"/>
  </r>
  <r>
    <x v="3"/>
  </r>
  <r>
    <x v="1"/>
  </r>
  <r>
    <x v="10"/>
  </r>
  <r>
    <x v="3"/>
  </r>
  <r>
    <x v="14"/>
  </r>
  <r>
    <x v="2"/>
  </r>
  <r>
    <x v="1"/>
  </r>
  <r>
    <x v="0"/>
  </r>
  <r>
    <x v="0"/>
  </r>
  <r>
    <x v="6"/>
  </r>
  <r>
    <x v="1"/>
  </r>
  <r>
    <x v="1"/>
  </r>
  <r>
    <x v="13"/>
  </r>
  <r>
    <x v="13"/>
  </r>
  <r>
    <x v="1"/>
  </r>
  <r>
    <x v="10"/>
  </r>
  <r>
    <x v="10"/>
  </r>
  <r>
    <x v="14"/>
  </r>
  <r>
    <x v="1"/>
  </r>
  <r>
    <x v="1"/>
  </r>
  <r>
    <x v="1"/>
  </r>
  <r>
    <x v="1"/>
  </r>
  <r>
    <x v="13"/>
  </r>
  <r>
    <x v="1"/>
  </r>
  <r>
    <x v="1"/>
  </r>
  <r>
    <x v="0"/>
  </r>
  <r>
    <x v="3"/>
  </r>
  <r>
    <x v="0"/>
  </r>
  <r>
    <x v="1"/>
  </r>
  <r>
    <x v="5"/>
  </r>
  <r>
    <x v="3"/>
  </r>
  <r>
    <x v="0"/>
  </r>
  <r>
    <x v="0"/>
  </r>
  <r>
    <x v="4"/>
  </r>
  <r>
    <x v="6"/>
  </r>
  <r>
    <x v="6"/>
  </r>
  <r>
    <x v="6"/>
  </r>
  <r>
    <x v="1"/>
  </r>
  <r>
    <x v="0"/>
  </r>
  <r>
    <x v="5"/>
  </r>
  <r>
    <x v="1"/>
  </r>
  <r>
    <x v="6"/>
  </r>
  <r>
    <x v="14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</r>
  <r>
    <x v="1"/>
  </r>
  <r>
    <x v="2"/>
  </r>
  <r>
    <x v="3"/>
  </r>
  <r>
    <x v="1"/>
  </r>
  <r>
    <x v="2"/>
  </r>
  <r>
    <x v="3"/>
  </r>
  <r>
    <x v="1"/>
  </r>
  <r>
    <x v="0"/>
  </r>
  <r>
    <x v="3"/>
  </r>
  <r>
    <x v="1"/>
  </r>
  <r>
    <x v="1"/>
  </r>
  <r>
    <x v="1"/>
  </r>
  <r>
    <x v="0"/>
  </r>
  <r>
    <x v="1"/>
  </r>
  <r>
    <x v="1"/>
  </r>
  <r>
    <x v="1"/>
  </r>
  <r>
    <x v="1"/>
  </r>
  <r>
    <x v="1"/>
  </r>
  <r>
    <x v="3"/>
  </r>
  <r>
    <x v="3"/>
  </r>
  <r>
    <x v="4"/>
  </r>
  <r>
    <x v="1"/>
  </r>
  <r>
    <x v="5"/>
  </r>
  <r>
    <x v="1"/>
  </r>
  <r>
    <x v="3"/>
  </r>
  <r>
    <x v="1"/>
  </r>
  <r>
    <x v="6"/>
  </r>
  <r>
    <x v="1"/>
  </r>
  <r>
    <x v="3"/>
  </r>
  <r>
    <x v="1"/>
  </r>
  <r>
    <x v="3"/>
  </r>
  <r>
    <x v="3"/>
  </r>
  <r>
    <x v="3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3"/>
  </r>
  <r>
    <x v="3"/>
  </r>
  <r>
    <x v="0"/>
  </r>
  <r>
    <x v="3"/>
  </r>
  <r>
    <x v="3"/>
  </r>
  <r>
    <x v="1"/>
  </r>
  <r>
    <x v="1"/>
  </r>
  <r>
    <x v="8"/>
  </r>
  <r>
    <x v="1"/>
  </r>
  <r>
    <x v="1"/>
  </r>
  <r>
    <x v="2"/>
  </r>
  <r>
    <x v="1"/>
  </r>
  <r>
    <x v="1"/>
  </r>
  <r>
    <x v="1"/>
  </r>
  <r>
    <x v="9"/>
  </r>
  <r>
    <x v="1"/>
  </r>
  <r>
    <x v="3"/>
  </r>
  <r>
    <x v="3"/>
  </r>
  <r>
    <x v="1"/>
  </r>
  <r>
    <x v="0"/>
  </r>
  <r>
    <x v="3"/>
  </r>
  <r>
    <x v="3"/>
  </r>
  <r>
    <x v="9"/>
  </r>
  <r>
    <x v="1"/>
  </r>
  <r>
    <x v="1"/>
  </r>
  <r>
    <x v="3"/>
  </r>
  <r>
    <x v="1"/>
  </r>
  <r>
    <x v="1"/>
  </r>
  <r>
    <x v="1"/>
  </r>
  <r>
    <x v="3"/>
  </r>
  <r>
    <x v="1"/>
  </r>
  <r>
    <x v="1"/>
  </r>
  <r>
    <x v="3"/>
  </r>
  <r>
    <x v="3"/>
  </r>
  <r>
    <x v="1"/>
  </r>
  <r>
    <x v="1"/>
  </r>
  <r>
    <x v="1"/>
  </r>
  <r>
    <x v="1"/>
  </r>
  <r>
    <x v="1"/>
  </r>
  <r>
    <x v="9"/>
  </r>
  <r>
    <x v="1"/>
  </r>
  <r>
    <x v="1"/>
  </r>
  <r>
    <x v="2"/>
  </r>
  <r>
    <x v="1"/>
  </r>
  <r>
    <x v="1"/>
  </r>
  <r>
    <x v="1"/>
  </r>
  <r>
    <x v="1"/>
  </r>
  <r>
    <x v="0"/>
  </r>
  <r>
    <x v="3"/>
  </r>
  <r>
    <x v="0"/>
  </r>
  <r>
    <x v="6"/>
  </r>
  <r>
    <x v="1"/>
  </r>
  <r>
    <x v="1"/>
  </r>
  <r>
    <x v="3"/>
  </r>
  <r>
    <x v="1"/>
  </r>
  <r>
    <x v="3"/>
  </r>
  <r>
    <x v="3"/>
  </r>
  <r>
    <x v="1"/>
  </r>
  <r>
    <x v="1"/>
  </r>
  <r>
    <x v="4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</r>
  <r>
    <x v="1"/>
  </r>
  <r>
    <x v="2"/>
  </r>
  <r>
    <x v="3"/>
  </r>
  <r>
    <x v="1"/>
  </r>
  <r>
    <x v="4"/>
  </r>
  <r>
    <x v="3"/>
  </r>
  <r>
    <x v="1"/>
  </r>
  <r>
    <x v="2"/>
  </r>
  <r>
    <x v="3"/>
  </r>
  <r>
    <x v="1"/>
  </r>
  <r>
    <x v="1"/>
  </r>
  <r>
    <x v="1"/>
  </r>
  <r>
    <x v="0"/>
  </r>
  <r>
    <x v="1"/>
  </r>
  <r>
    <x v="1"/>
  </r>
  <r>
    <x v="1"/>
  </r>
  <r>
    <x v="1"/>
  </r>
  <r>
    <x v="1"/>
  </r>
  <r>
    <x v="3"/>
  </r>
  <r>
    <x v="3"/>
  </r>
  <r>
    <x v="5"/>
  </r>
  <r>
    <x v="1"/>
  </r>
  <r>
    <x v="2"/>
  </r>
  <r>
    <x v="1"/>
  </r>
  <r>
    <x v="3"/>
  </r>
  <r>
    <x v="1"/>
  </r>
  <r>
    <x v="6"/>
  </r>
  <r>
    <x v="1"/>
  </r>
  <r>
    <x v="3"/>
  </r>
  <r>
    <x v="1"/>
  </r>
  <r>
    <x v="7"/>
  </r>
  <r>
    <x v="0"/>
  </r>
  <r>
    <x v="3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3"/>
  </r>
  <r>
    <x v="0"/>
  </r>
  <r>
    <x v="0"/>
  </r>
  <r>
    <x v="0"/>
  </r>
  <r>
    <x v="3"/>
  </r>
  <r>
    <x v="1"/>
  </r>
  <r>
    <x v="1"/>
  </r>
  <r>
    <x v="4"/>
  </r>
  <r>
    <x v="1"/>
  </r>
  <r>
    <x v="1"/>
  </r>
  <r>
    <x v="7"/>
  </r>
  <r>
    <x v="1"/>
  </r>
  <r>
    <x v="1"/>
  </r>
  <r>
    <x v="1"/>
  </r>
  <r>
    <x v="8"/>
  </r>
  <r>
    <x v="1"/>
  </r>
  <r>
    <x v="9"/>
  </r>
  <r>
    <x v="9"/>
  </r>
  <r>
    <x v="1"/>
  </r>
  <r>
    <x v="9"/>
  </r>
  <r>
    <x v="0"/>
  </r>
  <r>
    <x v="3"/>
  </r>
  <r>
    <x v="10"/>
  </r>
  <r>
    <x v="1"/>
  </r>
  <r>
    <x v="1"/>
  </r>
  <r>
    <x v="3"/>
  </r>
  <r>
    <x v="1"/>
  </r>
  <r>
    <x v="1"/>
  </r>
  <r>
    <x v="1"/>
  </r>
  <r>
    <x v="3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1"/>
  </r>
  <r>
    <x v="1"/>
  </r>
  <r>
    <x v="1"/>
  </r>
  <r>
    <x v="7"/>
  </r>
  <r>
    <x v="1"/>
  </r>
  <r>
    <x v="1"/>
  </r>
  <r>
    <x v="1"/>
  </r>
  <r>
    <x v="1"/>
  </r>
  <r>
    <x v="9"/>
  </r>
  <r>
    <x v="3"/>
  </r>
  <r>
    <x v="7"/>
  </r>
  <r>
    <x v="4"/>
  </r>
  <r>
    <x v="1"/>
  </r>
  <r>
    <x v="1"/>
  </r>
  <r>
    <x v="3"/>
  </r>
  <r>
    <x v="1"/>
  </r>
  <r>
    <x v="7"/>
  </r>
  <r>
    <x v="3"/>
  </r>
  <r>
    <x v="1"/>
  </r>
  <r>
    <x v="1"/>
  </r>
  <r>
    <x v="12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072F3-E5E8-442E-8A63-EE450E5A652E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 chartFormat="5" rowHeaderCaption="Peak_Date">
  <location ref="L2:M18" firstHeaderRow="1" firstDataRow="1" firstDataCol="1"/>
  <pivotFields count="1">
    <pivotField axis="axisRow" dataField="1" showAll="0">
      <items count="16">
        <item x="1"/>
        <item x="5"/>
        <item x="6"/>
        <item x="0"/>
        <item x="3"/>
        <item x="14"/>
        <item x="13"/>
        <item x="10"/>
        <item x="9"/>
        <item x="12"/>
        <item x="2"/>
        <item x="11"/>
        <item x="7"/>
        <item x="8"/>
        <item x="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# of observation" fld="0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1ADCA-2A73-457C-96FF-B9F820110026}" name="数据透视表12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 chartFormat="1">
  <location ref="L35:M49" firstHeaderRow="1" firstDataRow="1" firstDataCol="1"/>
  <pivotFields count="1">
    <pivotField axis="axisRow" dataField="1" showAll="0">
      <items count="14">
        <item x="1"/>
        <item x="3"/>
        <item x="0"/>
        <item x="7"/>
        <item x="9"/>
        <item x="12"/>
        <item x="11"/>
        <item x="10"/>
        <item x="8"/>
        <item x="2"/>
        <item x="5"/>
        <item x="6"/>
        <item x="4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计数项:rebound_day1_level_d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3BDEA-43F3-40CC-BC3C-3E0F9556CEB2}" name="数据透视表9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 chartFormat="1">
  <location ref="L21:M32" firstHeaderRow="1" firstDataRow="1" firstDataCol="1"/>
  <pivotFields count="1">
    <pivotField axis="axisRow" dataField="1" showAll="0">
      <items count="11">
        <item x="1"/>
        <item x="3"/>
        <item x="0"/>
        <item x="2"/>
        <item x="4"/>
        <item x="9"/>
        <item x="5"/>
        <item x="7"/>
        <item x="6"/>
        <item x="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before_day1level_rebound_trough_d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06"/>
  <sheetViews>
    <sheetView topLeftCell="R1" workbookViewId="0">
      <selection activeCell="AF13" sqref="AF13"/>
    </sheetView>
  </sheetViews>
  <sheetFormatPr defaultRowHeight="15" x14ac:dyDescent="0.25"/>
  <cols>
    <col min="1" max="1" width="16" bestFit="1" customWidth="1"/>
    <col min="2" max="3" width="18.28515625" bestFit="1" customWidth="1"/>
    <col min="4" max="4" width="8.140625" bestFit="1" customWidth="1"/>
    <col min="5" max="5" width="24.5703125" bestFit="1" customWidth="1"/>
    <col min="6" max="6" width="11.85546875" bestFit="1" customWidth="1"/>
    <col min="7" max="7" width="12.7109375" bestFit="1" customWidth="1"/>
    <col min="8" max="8" width="10.28515625" bestFit="1" customWidth="1"/>
    <col min="9" max="9" width="12" bestFit="1" customWidth="1"/>
    <col min="10" max="10" width="21.42578125" bestFit="1" customWidth="1"/>
    <col min="11" max="11" width="20.7109375" bestFit="1" customWidth="1"/>
    <col min="12" max="12" width="38" bestFit="1" customWidth="1"/>
    <col min="13" max="13" width="37.28515625" bestFit="1" customWidth="1"/>
  </cols>
  <sheetData>
    <row r="1" spans="1:25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</row>
    <row r="2" spans="1:258" x14ac:dyDescent="0.25">
      <c r="A2" s="4" t="s">
        <v>258</v>
      </c>
      <c r="B2" s="5">
        <v>44881</v>
      </c>
      <c r="C2" s="5">
        <v>44979</v>
      </c>
      <c r="D2" s="4">
        <v>-0.1714</v>
      </c>
      <c r="E2" s="4">
        <v>4</v>
      </c>
      <c r="F2" s="4">
        <v>8</v>
      </c>
      <c r="G2" s="4">
        <v>-2.4239331504752352E-3</v>
      </c>
      <c r="H2" s="4">
        <v>5</v>
      </c>
      <c r="I2" s="4">
        <v>5.3709255597371858E-2</v>
      </c>
      <c r="J2" s="4">
        <v>28</v>
      </c>
      <c r="K2" s="4">
        <v>-0.10467563947183769</v>
      </c>
      <c r="L2" s="4">
        <v>3</v>
      </c>
      <c r="M2" s="4">
        <v>-2.2963577215028352E-2</v>
      </c>
      <c r="N2" s="4">
        <v>15.91</v>
      </c>
      <c r="O2" s="4">
        <v>15.677</v>
      </c>
      <c r="P2" s="4">
        <v>15.409000000000001</v>
      </c>
      <c r="Q2" s="4">
        <v>15.317</v>
      </c>
      <c r="R2" s="4">
        <v>16.038</v>
      </c>
      <c r="S2" s="4">
        <v>16.518999999999998</v>
      </c>
      <c r="T2" s="4">
        <v>16.27</v>
      </c>
      <c r="U2" s="4">
        <v>15.827</v>
      </c>
      <c r="V2" s="4">
        <v>15.638999999999999</v>
      </c>
      <c r="W2" s="4">
        <v>16.922999999999998</v>
      </c>
      <c r="X2" s="4">
        <v>17.135000000000002</v>
      </c>
      <c r="Y2" s="4">
        <v>16.876000000000001</v>
      </c>
      <c r="Z2" s="4">
        <v>16.61</v>
      </c>
      <c r="AA2" s="4">
        <v>15.987</v>
      </c>
      <c r="AB2" s="4">
        <v>16.12</v>
      </c>
      <c r="AC2" s="4">
        <v>17.169</v>
      </c>
      <c r="AD2" s="4">
        <v>17.001000000000001</v>
      </c>
      <c r="AE2" s="4">
        <v>17.535</v>
      </c>
      <c r="AF2" s="4">
        <v>18.071999999999999</v>
      </c>
      <c r="AG2" s="4">
        <v>17.673999999999999</v>
      </c>
      <c r="AH2" s="4">
        <v>16.952000000000002</v>
      </c>
      <c r="AI2" s="4">
        <v>16.571000000000002</v>
      </c>
      <c r="AJ2" s="4">
        <v>16.254000000000001</v>
      </c>
      <c r="AK2" s="4">
        <v>16.085000000000001</v>
      </c>
      <c r="AL2" s="4">
        <v>16.501000000000001</v>
      </c>
      <c r="AM2" s="4">
        <v>15.339</v>
      </c>
      <c r="AN2" s="4">
        <v>15.206</v>
      </c>
      <c r="AO2" s="4">
        <v>14.121</v>
      </c>
      <c r="AP2" s="4">
        <v>14.036</v>
      </c>
      <c r="AQ2" s="4">
        <v>14.603</v>
      </c>
      <c r="AR2" s="4">
        <v>14.614000000000001</v>
      </c>
      <c r="AS2" s="4">
        <v>14.315</v>
      </c>
      <c r="AT2" s="4">
        <v>14.749000000000001</v>
      </c>
      <c r="AU2" s="4">
        <v>14.265000000000001</v>
      </c>
      <c r="AV2" s="4">
        <v>14.859</v>
      </c>
      <c r="AW2" s="4">
        <v>15.628</v>
      </c>
      <c r="AX2" s="4">
        <v>15.909000000000001</v>
      </c>
      <c r="AY2" s="4">
        <v>16.001000000000001</v>
      </c>
      <c r="AZ2" s="4">
        <v>16.510999999999999</v>
      </c>
      <c r="BA2" s="4">
        <v>16.899000000000001</v>
      </c>
      <c r="BB2" s="4">
        <v>17.702000000000002</v>
      </c>
      <c r="BC2" s="4">
        <v>17.376999999999999</v>
      </c>
      <c r="BD2" s="4">
        <v>16.765000000000001</v>
      </c>
      <c r="BE2" s="4">
        <v>17.838999999999999</v>
      </c>
      <c r="BF2" s="4">
        <v>19.193000000000001</v>
      </c>
      <c r="BG2" s="4">
        <v>19.265000000000001</v>
      </c>
      <c r="BH2" s="4">
        <v>19.323</v>
      </c>
      <c r="BI2" s="4">
        <v>19.802</v>
      </c>
      <c r="BJ2" s="4">
        <v>20.364999999999998</v>
      </c>
      <c r="BK2" s="4">
        <v>19.161999999999999</v>
      </c>
      <c r="BL2" s="4">
        <v>19.536999999999999</v>
      </c>
      <c r="BM2" s="4">
        <v>20.943000000000001</v>
      </c>
      <c r="BN2" s="4">
        <v>21.709</v>
      </c>
      <c r="BO2" s="4">
        <v>21.1</v>
      </c>
      <c r="BP2" s="4">
        <v>21.088999999999999</v>
      </c>
      <c r="BQ2" s="4">
        <v>22.172999999999998</v>
      </c>
      <c r="BR2" s="4">
        <v>22.204999999999998</v>
      </c>
      <c r="BS2" s="4">
        <v>22.337</v>
      </c>
      <c r="BT2" s="4">
        <v>21.265000000000001</v>
      </c>
      <c r="BU2" s="4">
        <v>21.788</v>
      </c>
      <c r="BV2" s="4">
        <v>22.971</v>
      </c>
      <c r="BW2" s="4">
        <v>22.763999999999999</v>
      </c>
      <c r="BX2" s="4">
        <v>22.001999999999999</v>
      </c>
      <c r="BY2" s="4">
        <v>21.388000000000002</v>
      </c>
      <c r="BZ2" s="4">
        <v>20.655000000000001</v>
      </c>
      <c r="CA2" s="4">
        <v>20.754000000000001</v>
      </c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</row>
    <row r="3" spans="1:258" x14ac:dyDescent="0.25">
      <c r="A3" s="4" t="s">
        <v>259</v>
      </c>
      <c r="B3" s="5">
        <v>44916</v>
      </c>
      <c r="C3" s="5">
        <v>45013</v>
      </c>
      <c r="D3" s="4">
        <v>-2.0769000000000002</v>
      </c>
      <c r="E3" s="4">
        <v>2</v>
      </c>
      <c r="F3" s="4">
        <v>4</v>
      </c>
      <c r="G3" s="4">
        <v>-6.2714950434958989E-3</v>
      </c>
      <c r="H3" s="4">
        <v>2</v>
      </c>
      <c r="I3" s="4">
        <v>1.557758446287686E-2</v>
      </c>
      <c r="J3" s="4">
        <v>4</v>
      </c>
      <c r="K3" s="4">
        <v>-6.2714950434958989E-3</v>
      </c>
      <c r="L3" s="4">
        <v>1</v>
      </c>
      <c r="M3" s="4">
        <v>0</v>
      </c>
      <c r="N3" s="4">
        <v>51.19</v>
      </c>
      <c r="O3" s="4">
        <v>49.43</v>
      </c>
      <c r="P3" s="4">
        <v>50.2</v>
      </c>
      <c r="Q3" s="4">
        <v>50.02</v>
      </c>
      <c r="R3" s="4">
        <v>49.12</v>
      </c>
      <c r="S3" s="4">
        <v>50.65</v>
      </c>
      <c r="T3" s="4">
        <v>49.98</v>
      </c>
      <c r="U3" s="4">
        <v>50.37</v>
      </c>
      <c r="V3" s="4">
        <v>54.2</v>
      </c>
      <c r="W3" s="4">
        <v>54.71</v>
      </c>
      <c r="X3" s="4">
        <v>56.77</v>
      </c>
      <c r="Y3" s="4">
        <v>56.36</v>
      </c>
      <c r="Z3" s="4">
        <v>57.21</v>
      </c>
      <c r="AA3" s="4">
        <v>58.06</v>
      </c>
      <c r="AB3" s="4">
        <v>57.27</v>
      </c>
      <c r="AC3" s="4">
        <v>56.93</v>
      </c>
      <c r="AD3" s="4">
        <v>56.85</v>
      </c>
      <c r="AE3" s="4">
        <v>56.51</v>
      </c>
      <c r="AF3" s="4">
        <v>56.36</v>
      </c>
      <c r="AG3" s="4">
        <v>58.46</v>
      </c>
      <c r="AH3" s="4">
        <v>61.82</v>
      </c>
      <c r="AI3" s="4">
        <v>61.26</v>
      </c>
      <c r="AJ3" s="4">
        <v>61.54</v>
      </c>
      <c r="AK3" s="4">
        <v>62.8</v>
      </c>
      <c r="AL3" s="4">
        <v>63.87</v>
      </c>
      <c r="AM3" s="4">
        <v>61.71</v>
      </c>
      <c r="AN3" s="4">
        <v>60.3</v>
      </c>
      <c r="AO3" s="4">
        <v>62.6</v>
      </c>
      <c r="AP3" s="4">
        <v>63.17</v>
      </c>
      <c r="AQ3" s="4">
        <v>62.41</v>
      </c>
      <c r="AR3" s="4">
        <v>59.98</v>
      </c>
      <c r="AS3" s="4">
        <v>62.13</v>
      </c>
      <c r="AT3" s="4">
        <v>60.25</v>
      </c>
      <c r="AU3" s="4">
        <v>60.18</v>
      </c>
      <c r="AV3" s="4">
        <v>59.82</v>
      </c>
      <c r="AW3" s="4">
        <v>60.12</v>
      </c>
      <c r="AX3" s="4">
        <v>62.07</v>
      </c>
      <c r="AY3" s="4">
        <v>61.84</v>
      </c>
      <c r="AZ3" s="4">
        <v>60.05</v>
      </c>
      <c r="BA3" s="4">
        <v>59.01</v>
      </c>
      <c r="BB3" s="4">
        <v>57.6</v>
      </c>
      <c r="BC3" s="4">
        <v>56.98</v>
      </c>
      <c r="BD3" s="4">
        <v>58.75</v>
      </c>
      <c r="BE3" s="4">
        <v>58.18</v>
      </c>
      <c r="BF3" s="4">
        <v>57.9</v>
      </c>
      <c r="BG3" s="4">
        <v>57.82</v>
      </c>
      <c r="BH3" s="4">
        <v>57.34</v>
      </c>
      <c r="BI3" s="4">
        <v>56.43</v>
      </c>
      <c r="BJ3" s="4">
        <v>56.78</v>
      </c>
      <c r="BK3" s="4">
        <v>56.83</v>
      </c>
      <c r="BL3" s="4">
        <v>55.56</v>
      </c>
      <c r="BM3" s="4">
        <v>56.89</v>
      </c>
      <c r="BN3" s="4">
        <v>55.6</v>
      </c>
      <c r="BO3" s="4">
        <v>54.93</v>
      </c>
      <c r="BP3" s="4">
        <v>53.9</v>
      </c>
      <c r="BQ3" s="4">
        <v>54.27</v>
      </c>
      <c r="BR3" s="4">
        <v>54.13</v>
      </c>
      <c r="BS3" s="4">
        <v>56.57</v>
      </c>
      <c r="BT3" s="4">
        <v>56.66</v>
      </c>
      <c r="BU3" s="4">
        <v>57.64</v>
      </c>
      <c r="BV3" s="4">
        <v>58.63</v>
      </c>
      <c r="BW3" s="4">
        <v>58.17</v>
      </c>
      <c r="BX3" s="4">
        <v>61.34</v>
      </c>
      <c r="BY3" s="4">
        <v>61.16</v>
      </c>
      <c r="BZ3" s="4">
        <v>59.79</v>
      </c>
      <c r="CA3" s="4">
        <v>59.28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</row>
    <row r="4" spans="1:258" x14ac:dyDescent="0.25">
      <c r="A4" s="4" t="s">
        <v>260</v>
      </c>
      <c r="B4" s="5">
        <v>45505</v>
      </c>
      <c r="C4" s="5">
        <v>45596</v>
      </c>
      <c r="D4" s="4">
        <v>-0.80390000000000006</v>
      </c>
      <c r="E4" s="4">
        <v>12</v>
      </c>
      <c r="F4" s="4">
        <v>19</v>
      </c>
      <c r="G4" s="4">
        <v>-8.705772811918068E-2</v>
      </c>
      <c r="H4" s="4">
        <v>12</v>
      </c>
      <c r="I4" s="4">
        <v>1.86219739292361E-3</v>
      </c>
      <c r="J4" s="4">
        <v>25</v>
      </c>
      <c r="K4" s="4">
        <v>-0.1205772811918063</v>
      </c>
      <c r="L4" s="4">
        <v>4</v>
      </c>
      <c r="M4" s="4">
        <v>-0.11592178770949731</v>
      </c>
      <c r="N4" s="4">
        <v>29.05</v>
      </c>
      <c r="O4" s="4">
        <v>21.48</v>
      </c>
      <c r="P4" s="4">
        <v>20.11</v>
      </c>
      <c r="Q4" s="4">
        <v>19.829999999999998</v>
      </c>
      <c r="R4" s="4">
        <v>18.989999999999998</v>
      </c>
      <c r="S4" s="4">
        <v>20.49</v>
      </c>
      <c r="T4" s="4">
        <v>19.71</v>
      </c>
      <c r="U4" s="4">
        <v>19.36</v>
      </c>
      <c r="V4" s="4">
        <v>20.47</v>
      </c>
      <c r="W4" s="4">
        <v>19.920000000000002</v>
      </c>
      <c r="X4" s="4">
        <v>20.69</v>
      </c>
      <c r="Y4" s="4">
        <v>20.87</v>
      </c>
      <c r="Z4" s="4">
        <v>21.52</v>
      </c>
      <c r="AA4" s="4">
        <v>20.99</v>
      </c>
      <c r="AB4" s="4">
        <v>21.41</v>
      </c>
      <c r="AC4" s="4">
        <v>20.100000000000001</v>
      </c>
      <c r="AD4" s="4">
        <v>20.54</v>
      </c>
      <c r="AE4" s="4">
        <v>20.13</v>
      </c>
      <c r="AF4" s="4">
        <v>20.07</v>
      </c>
      <c r="AG4" s="4">
        <v>19.61</v>
      </c>
      <c r="AH4" s="4">
        <v>20.13</v>
      </c>
      <c r="AI4" s="4">
        <v>22.04</v>
      </c>
      <c r="AJ4" s="4">
        <v>20.100000000000001</v>
      </c>
      <c r="AK4" s="4">
        <v>19.43</v>
      </c>
      <c r="AL4" s="4">
        <v>19.399999999999999</v>
      </c>
      <c r="AM4" s="4">
        <v>18.89</v>
      </c>
      <c r="AN4" s="4">
        <v>19.07</v>
      </c>
      <c r="AO4" s="4">
        <v>18.98</v>
      </c>
      <c r="AP4" s="4">
        <v>19.64</v>
      </c>
      <c r="AQ4" s="4">
        <v>19.36</v>
      </c>
      <c r="AR4" s="4">
        <v>19.66</v>
      </c>
      <c r="AS4" s="4">
        <v>20.91</v>
      </c>
      <c r="AT4" s="4">
        <v>21.47</v>
      </c>
      <c r="AU4" s="4">
        <v>20.77</v>
      </c>
      <c r="AV4" s="4">
        <v>21.14</v>
      </c>
      <c r="AW4" s="4">
        <v>21.84</v>
      </c>
      <c r="AX4" s="4">
        <v>22.56</v>
      </c>
      <c r="AY4" s="4">
        <v>22.81</v>
      </c>
      <c r="AZ4" s="4">
        <v>23.54</v>
      </c>
      <c r="BA4" s="4">
        <v>23.92</v>
      </c>
      <c r="BB4" s="4">
        <v>23.91</v>
      </c>
      <c r="BC4" s="4">
        <v>23.46</v>
      </c>
      <c r="BD4" s="4">
        <v>22.69</v>
      </c>
      <c r="BE4" s="4">
        <v>22.39</v>
      </c>
      <c r="BF4" s="4">
        <v>22.26</v>
      </c>
      <c r="BG4" s="4">
        <v>22.59</v>
      </c>
      <c r="BH4" s="4">
        <v>22.38</v>
      </c>
      <c r="BI4" s="4">
        <v>23.32</v>
      </c>
      <c r="BJ4" s="4">
        <v>23.46</v>
      </c>
      <c r="BK4" s="4">
        <v>23.22</v>
      </c>
      <c r="BL4" s="4">
        <v>23.56</v>
      </c>
      <c r="BM4" s="4">
        <v>23.44</v>
      </c>
      <c r="BN4" s="4">
        <v>22.66</v>
      </c>
      <c r="BO4" s="4">
        <v>22.31</v>
      </c>
      <c r="BP4" s="4">
        <v>22.44</v>
      </c>
      <c r="BQ4" s="4">
        <v>22.77</v>
      </c>
      <c r="BR4" s="4">
        <v>22.84</v>
      </c>
      <c r="BS4" s="4">
        <v>22.4</v>
      </c>
      <c r="BT4" s="4">
        <v>21.98</v>
      </c>
      <c r="BU4" s="4">
        <v>22.34</v>
      </c>
      <c r="BV4" s="4">
        <v>22.68</v>
      </c>
      <c r="BW4" s="4">
        <v>22.92</v>
      </c>
      <c r="BX4" s="4">
        <v>22.9</v>
      </c>
      <c r="BY4" s="4">
        <v>22.3</v>
      </c>
      <c r="BZ4" s="4">
        <v>21.52</v>
      </c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</row>
    <row r="5" spans="1:258" x14ac:dyDescent="0.25">
      <c r="A5" s="4" t="s">
        <v>260</v>
      </c>
      <c r="B5" s="5">
        <v>44952</v>
      </c>
      <c r="C5" s="5">
        <v>45043</v>
      </c>
      <c r="D5" s="4">
        <v>-0.48449999999999999</v>
      </c>
      <c r="E5" s="4">
        <v>3</v>
      </c>
      <c r="F5" s="4">
        <v>20</v>
      </c>
      <c r="G5" s="4">
        <v>-0.1072443181818182</v>
      </c>
      <c r="H5" s="4">
        <v>6</v>
      </c>
      <c r="I5" s="4">
        <v>7.6704545454545456E-2</v>
      </c>
      <c r="J5" s="4">
        <v>21</v>
      </c>
      <c r="K5" s="4">
        <v>-0.1157670454545455</v>
      </c>
      <c r="L5" s="4">
        <v>2</v>
      </c>
      <c r="M5" s="4">
        <v>-7.4573863636363943E-3</v>
      </c>
      <c r="N5" s="4">
        <v>30.09</v>
      </c>
      <c r="O5" s="4">
        <v>28.16</v>
      </c>
      <c r="P5" s="4">
        <v>27.95</v>
      </c>
      <c r="Q5" s="4">
        <v>28.26</v>
      </c>
      <c r="R5" s="4">
        <v>29.07</v>
      </c>
      <c r="S5" s="4">
        <v>30.19</v>
      </c>
      <c r="T5" s="4">
        <v>30.32</v>
      </c>
      <c r="U5" s="4">
        <v>28.69</v>
      </c>
      <c r="V5" s="4">
        <v>29.05</v>
      </c>
      <c r="W5" s="4">
        <v>28.24</v>
      </c>
      <c r="X5" s="4">
        <v>27.73</v>
      </c>
      <c r="Y5" s="4">
        <v>27.8</v>
      </c>
      <c r="Z5" s="4">
        <v>28.55</v>
      </c>
      <c r="AA5" s="4">
        <v>28.64</v>
      </c>
      <c r="AB5" s="4">
        <v>28.85</v>
      </c>
      <c r="AC5" s="4">
        <v>28.2</v>
      </c>
      <c r="AD5" s="4">
        <v>27.61</v>
      </c>
      <c r="AE5" s="4">
        <v>26.06</v>
      </c>
      <c r="AF5" s="4">
        <v>25.47</v>
      </c>
      <c r="AG5" s="4">
        <v>25.61</v>
      </c>
      <c r="AH5" s="4">
        <v>25.14</v>
      </c>
      <c r="AI5" s="4">
        <v>24.9</v>
      </c>
      <c r="AJ5" s="4">
        <v>24.93</v>
      </c>
      <c r="AK5" s="4">
        <v>25.33</v>
      </c>
      <c r="AL5" s="4">
        <v>26.2</v>
      </c>
      <c r="AM5" s="4">
        <v>26.4</v>
      </c>
      <c r="AN5" s="4">
        <v>25.99</v>
      </c>
      <c r="AO5" s="4">
        <v>25.53</v>
      </c>
      <c r="AP5" s="4">
        <v>25.98</v>
      </c>
      <c r="AQ5" s="4">
        <v>26.44</v>
      </c>
      <c r="AR5" s="4">
        <v>27.22</v>
      </c>
      <c r="AS5" s="4">
        <v>26.95</v>
      </c>
      <c r="AT5" s="4">
        <v>28.01</v>
      </c>
      <c r="AU5" s="4">
        <v>28.41</v>
      </c>
      <c r="AV5" s="4">
        <v>30.18</v>
      </c>
      <c r="AW5" s="4">
        <v>29.81</v>
      </c>
      <c r="AX5" s="4">
        <v>29.16</v>
      </c>
      <c r="AY5" s="4">
        <v>28.46</v>
      </c>
      <c r="AZ5" s="4">
        <v>28.13</v>
      </c>
      <c r="BA5" s="4">
        <v>29.03</v>
      </c>
      <c r="BB5" s="4">
        <v>29.36</v>
      </c>
      <c r="BC5" s="4">
        <v>29.18</v>
      </c>
      <c r="BD5" s="4">
        <v>29.29</v>
      </c>
      <c r="BE5" s="4">
        <v>31.52</v>
      </c>
      <c r="BF5" s="4">
        <v>32.090000000000003</v>
      </c>
      <c r="BG5" s="4">
        <v>32.67</v>
      </c>
      <c r="BH5" s="4">
        <v>32.89</v>
      </c>
      <c r="BI5" s="4">
        <v>33.1</v>
      </c>
      <c r="BJ5" s="4">
        <v>32.83</v>
      </c>
      <c r="BK5" s="4">
        <v>32.81</v>
      </c>
      <c r="BL5" s="4">
        <v>32.520000000000003</v>
      </c>
      <c r="BM5" s="4">
        <v>32.35</v>
      </c>
      <c r="BN5" s="4">
        <v>32.020000000000003</v>
      </c>
      <c r="BO5" s="4">
        <v>32.130000000000003</v>
      </c>
      <c r="BP5" s="4">
        <v>31.89</v>
      </c>
      <c r="BQ5" s="4">
        <v>32.14</v>
      </c>
      <c r="BR5" s="4">
        <v>31.83</v>
      </c>
      <c r="BS5" s="4">
        <v>31.15</v>
      </c>
      <c r="BT5" s="4">
        <v>30.86</v>
      </c>
      <c r="BU5" s="4">
        <v>30.3</v>
      </c>
      <c r="BV5" s="4">
        <v>29.66</v>
      </c>
      <c r="BW5" s="4">
        <v>28.88</v>
      </c>
      <c r="BX5" s="4">
        <v>29.05</v>
      </c>
      <c r="BY5" s="4">
        <v>29.86</v>
      </c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</row>
    <row r="6" spans="1:258" x14ac:dyDescent="0.25">
      <c r="A6" s="4" t="s">
        <v>260</v>
      </c>
      <c r="B6" s="5">
        <v>44770</v>
      </c>
      <c r="C6" s="5">
        <v>44861</v>
      </c>
      <c r="D6" s="4">
        <v>-0.57229999999999992</v>
      </c>
      <c r="E6" s="4">
        <v>2</v>
      </c>
      <c r="F6" s="4">
        <v>17</v>
      </c>
      <c r="G6" s="4">
        <v>-6.8025337372624589E-2</v>
      </c>
      <c r="H6" s="4">
        <v>2</v>
      </c>
      <c r="I6" s="4">
        <v>1.790140457174328E-2</v>
      </c>
      <c r="J6" s="4">
        <v>52</v>
      </c>
      <c r="K6" s="4">
        <v>-0.31038281465161122</v>
      </c>
      <c r="L6" s="4">
        <v>1</v>
      </c>
      <c r="M6" s="4">
        <v>0</v>
      </c>
      <c r="N6" s="4">
        <v>39.71</v>
      </c>
      <c r="O6" s="4">
        <v>36.31</v>
      </c>
      <c r="P6" s="4">
        <v>36.96</v>
      </c>
      <c r="Q6" s="4">
        <v>36.01</v>
      </c>
      <c r="R6" s="4">
        <v>36.520000000000003</v>
      </c>
      <c r="S6" s="4">
        <v>35.659999999999997</v>
      </c>
      <c r="T6" s="4">
        <v>35.39</v>
      </c>
      <c r="U6" s="4">
        <v>35.380000000000003</v>
      </c>
      <c r="V6" s="4">
        <v>34.520000000000003</v>
      </c>
      <c r="W6" s="4">
        <v>35.369999999999997</v>
      </c>
      <c r="X6" s="4">
        <v>35.590000000000003</v>
      </c>
      <c r="Y6" s="4">
        <v>36.11</v>
      </c>
      <c r="Z6" s="4">
        <v>36.340000000000003</v>
      </c>
      <c r="AA6" s="4">
        <v>36.19</v>
      </c>
      <c r="AB6" s="4">
        <v>35.78</v>
      </c>
      <c r="AC6" s="4">
        <v>36.200000000000003</v>
      </c>
      <c r="AD6" s="4">
        <v>35.380000000000003</v>
      </c>
      <c r="AE6" s="4">
        <v>33.840000000000003</v>
      </c>
      <c r="AF6" s="4">
        <v>33.950000000000003</v>
      </c>
      <c r="AG6" s="4">
        <v>33.86</v>
      </c>
      <c r="AH6" s="4">
        <v>34.89</v>
      </c>
      <c r="AI6" s="4">
        <v>33.36</v>
      </c>
      <c r="AJ6" s="4">
        <v>32.94</v>
      </c>
      <c r="AK6" s="4">
        <v>32.26</v>
      </c>
      <c r="AL6" s="4">
        <v>31.92</v>
      </c>
      <c r="AM6" s="4">
        <v>31.76</v>
      </c>
      <c r="AN6" s="4">
        <v>31.22</v>
      </c>
      <c r="AO6" s="4">
        <v>30.36</v>
      </c>
      <c r="AP6" s="4">
        <v>30.65</v>
      </c>
      <c r="AQ6" s="4">
        <v>30.75</v>
      </c>
      <c r="AR6" s="4">
        <v>31.46</v>
      </c>
      <c r="AS6" s="4">
        <v>31.56</v>
      </c>
      <c r="AT6" s="4">
        <v>29.29</v>
      </c>
      <c r="AU6" s="4">
        <v>29.18</v>
      </c>
      <c r="AV6" s="4">
        <v>28.84</v>
      </c>
      <c r="AW6" s="4">
        <v>29.24</v>
      </c>
      <c r="AX6" s="4">
        <v>29.44</v>
      </c>
      <c r="AY6" s="4">
        <v>28.96</v>
      </c>
      <c r="AZ6" s="4">
        <v>28.47</v>
      </c>
      <c r="BA6" s="4">
        <v>28.07</v>
      </c>
      <c r="BB6" s="4">
        <v>27.52</v>
      </c>
      <c r="BC6" s="4">
        <v>26.97</v>
      </c>
      <c r="BD6" s="4">
        <v>26.89</v>
      </c>
      <c r="BE6" s="4">
        <v>27.13</v>
      </c>
      <c r="BF6" s="4">
        <v>26.38</v>
      </c>
      <c r="BG6" s="4">
        <v>25.77</v>
      </c>
      <c r="BH6" s="4">
        <v>26.97</v>
      </c>
      <c r="BI6" s="4">
        <v>27.7</v>
      </c>
      <c r="BJ6" s="4">
        <v>27.64</v>
      </c>
      <c r="BK6" s="4">
        <v>27.18</v>
      </c>
      <c r="BL6" s="4">
        <v>25.72</v>
      </c>
      <c r="BM6" s="4">
        <v>25.2</v>
      </c>
      <c r="BN6" s="4">
        <v>25.04</v>
      </c>
      <c r="BO6" s="4">
        <v>25.33</v>
      </c>
      <c r="BP6" s="4">
        <v>26.42</v>
      </c>
      <c r="BQ6" s="4">
        <v>25.91</v>
      </c>
      <c r="BR6" s="4">
        <v>26.42</v>
      </c>
      <c r="BS6" s="4">
        <v>25.87</v>
      </c>
      <c r="BT6" s="4">
        <v>26</v>
      </c>
      <c r="BU6" s="4">
        <v>26.08</v>
      </c>
      <c r="BV6" s="4">
        <v>26.97</v>
      </c>
      <c r="BW6" s="4">
        <v>27.18</v>
      </c>
      <c r="BX6" s="4">
        <v>27.41</v>
      </c>
      <c r="BY6" s="4">
        <v>27.21</v>
      </c>
      <c r="BZ6" s="4">
        <v>26.27</v>
      </c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</row>
    <row r="7" spans="1:258" x14ac:dyDescent="0.25">
      <c r="A7" s="4" t="s">
        <v>261</v>
      </c>
      <c r="B7" s="5">
        <v>43349</v>
      </c>
      <c r="C7" s="5">
        <v>43438</v>
      </c>
      <c r="D7" s="4">
        <v>-0.1837</v>
      </c>
      <c r="E7" s="4">
        <v>19</v>
      </c>
      <c r="F7" s="4">
        <v>20</v>
      </c>
      <c r="G7" s="4">
        <v>-8.7403598971721418E-3</v>
      </c>
      <c r="H7" s="4">
        <v>19</v>
      </c>
      <c r="I7" s="4">
        <v>6.1696658097686891E-3</v>
      </c>
      <c r="J7" s="4">
        <v>52</v>
      </c>
      <c r="K7" s="4">
        <v>-0.2190231362467866</v>
      </c>
      <c r="L7" s="4">
        <v>4</v>
      </c>
      <c r="M7" s="4">
        <v>-5.7583547557840668E-2</v>
      </c>
      <c r="N7" s="4">
        <v>19.46</v>
      </c>
      <c r="O7" s="4">
        <v>19.45</v>
      </c>
      <c r="P7" s="4">
        <v>19.03</v>
      </c>
      <c r="Q7" s="4">
        <v>18.8</v>
      </c>
      <c r="R7" s="4">
        <v>18.329999999999998</v>
      </c>
      <c r="S7" s="4">
        <v>18.54</v>
      </c>
      <c r="T7" s="4">
        <v>18.97</v>
      </c>
      <c r="U7" s="4">
        <v>18.440000000000001</v>
      </c>
      <c r="V7" s="4">
        <v>18.66</v>
      </c>
      <c r="W7" s="4">
        <v>18.45</v>
      </c>
      <c r="X7" s="4">
        <v>18.850000000000001</v>
      </c>
      <c r="Y7" s="4">
        <v>18.850000000000001</v>
      </c>
      <c r="Z7" s="4">
        <v>18.88</v>
      </c>
      <c r="AA7" s="4">
        <v>18.59</v>
      </c>
      <c r="AB7" s="4">
        <v>18.489999999999998</v>
      </c>
      <c r="AC7" s="4">
        <v>18.71</v>
      </c>
      <c r="AD7" s="4">
        <v>19.3</v>
      </c>
      <c r="AE7" s="4">
        <v>19.27</v>
      </c>
      <c r="AF7" s="4">
        <v>19.399999999999999</v>
      </c>
      <c r="AG7" s="4">
        <v>19.57</v>
      </c>
      <c r="AH7" s="4">
        <v>19.28</v>
      </c>
      <c r="AI7" s="4">
        <v>18.600000000000001</v>
      </c>
      <c r="AJ7" s="4">
        <v>18.350000000000001</v>
      </c>
      <c r="AK7" s="4">
        <v>18.47</v>
      </c>
      <c r="AL7" s="4">
        <v>17.38</v>
      </c>
      <c r="AM7" s="4">
        <v>17.72</v>
      </c>
      <c r="AN7" s="4">
        <v>18.010000000000002</v>
      </c>
      <c r="AO7" s="4">
        <v>18.12</v>
      </c>
      <c r="AP7" s="4">
        <v>18.87</v>
      </c>
      <c r="AQ7" s="4">
        <v>18.96</v>
      </c>
      <c r="AR7" s="4">
        <v>18.09</v>
      </c>
      <c r="AS7" s="4">
        <v>17.760000000000002</v>
      </c>
      <c r="AT7" s="4">
        <v>18</v>
      </c>
      <c r="AU7" s="4">
        <v>17.54</v>
      </c>
      <c r="AV7" s="4">
        <v>16.54</v>
      </c>
      <c r="AW7" s="4">
        <v>16.84</v>
      </c>
      <c r="AX7" s="4">
        <v>15.68</v>
      </c>
      <c r="AY7" s="4">
        <v>15.6</v>
      </c>
      <c r="AZ7" s="4">
        <v>16.13</v>
      </c>
      <c r="BA7" s="4">
        <v>16.41</v>
      </c>
      <c r="BB7" s="4">
        <v>17.579999999999998</v>
      </c>
      <c r="BC7" s="4">
        <v>17.59</v>
      </c>
      <c r="BD7" s="4">
        <v>17.14</v>
      </c>
      <c r="BE7" s="4">
        <v>16.86</v>
      </c>
      <c r="BF7" s="4">
        <v>16.88</v>
      </c>
      <c r="BG7" s="4">
        <v>16.71</v>
      </c>
      <c r="BH7" s="4">
        <v>16.39</v>
      </c>
      <c r="BI7" s="4">
        <v>15.79</v>
      </c>
      <c r="BJ7" s="4">
        <v>15.72</v>
      </c>
      <c r="BK7" s="4">
        <v>15.73</v>
      </c>
      <c r="BL7" s="4">
        <v>16.100000000000001</v>
      </c>
      <c r="BM7" s="4">
        <v>15.9</v>
      </c>
      <c r="BN7" s="4">
        <v>15.19</v>
      </c>
      <c r="BO7" s="4">
        <v>15.22</v>
      </c>
      <c r="BP7" s="4">
        <v>15.67</v>
      </c>
      <c r="BQ7" s="4">
        <v>15.65</v>
      </c>
      <c r="BR7" s="4">
        <v>15.98</v>
      </c>
      <c r="BS7" s="4">
        <v>16.02</v>
      </c>
      <c r="BT7" s="4">
        <v>16.100000000000001</v>
      </c>
      <c r="BU7" s="4">
        <v>16.07</v>
      </c>
      <c r="BV7" s="4">
        <v>16.11</v>
      </c>
      <c r="BW7" s="4">
        <v>16.38</v>
      </c>
      <c r="BX7" s="4">
        <v>15.5</v>
      </c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</row>
    <row r="8" spans="1:258" x14ac:dyDescent="0.25">
      <c r="A8" s="4" t="s">
        <v>261</v>
      </c>
      <c r="B8" s="5">
        <v>42345</v>
      </c>
      <c r="C8" s="5">
        <v>42570</v>
      </c>
      <c r="D8" s="4">
        <v>-0.61829999999999996</v>
      </c>
      <c r="E8" s="4">
        <v>3</v>
      </c>
      <c r="F8" s="4">
        <v>5</v>
      </c>
      <c r="G8" s="4">
        <v>-4.5130641330166373E-2</v>
      </c>
      <c r="H8" s="4">
        <v>3</v>
      </c>
      <c r="I8" s="4">
        <v>0</v>
      </c>
      <c r="J8" s="4">
        <v>28</v>
      </c>
      <c r="K8" s="4">
        <v>-7.7197149643705512E-2</v>
      </c>
      <c r="L8" s="4">
        <v>2</v>
      </c>
      <c r="M8" s="4">
        <v>-1.7814726840855149E-2</v>
      </c>
      <c r="N8" s="4">
        <v>9.09</v>
      </c>
      <c r="O8" s="4">
        <v>8.42</v>
      </c>
      <c r="P8" s="4">
        <v>8.27</v>
      </c>
      <c r="Q8" s="4">
        <v>8.42</v>
      </c>
      <c r="R8" s="4">
        <v>8.23</v>
      </c>
      <c r="S8" s="4">
        <v>8.0399999999999991</v>
      </c>
      <c r="T8" s="4">
        <v>8.24</v>
      </c>
      <c r="U8" s="4">
        <v>8.56</v>
      </c>
      <c r="V8" s="4">
        <v>8.4700000000000006</v>
      </c>
      <c r="W8" s="4">
        <v>8.5649999999999995</v>
      </c>
      <c r="X8" s="4">
        <v>8.5500000000000007</v>
      </c>
      <c r="Y8" s="4">
        <v>8.68</v>
      </c>
      <c r="Z8" s="4">
        <v>8.94</v>
      </c>
      <c r="AA8" s="4">
        <v>9.02</v>
      </c>
      <c r="AB8" s="4">
        <v>8.89</v>
      </c>
      <c r="AC8" s="4">
        <v>8.9600000000000009</v>
      </c>
      <c r="AD8" s="4">
        <v>8.76</v>
      </c>
      <c r="AE8" s="4">
        <v>8.82</v>
      </c>
      <c r="AF8" s="4">
        <v>8.8000000000000007</v>
      </c>
      <c r="AG8" s="4">
        <v>8.52</v>
      </c>
      <c r="AH8" s="4">
        <v>8.0500000000000007</v>
      </c>
      <c r="AI8" s="4">
        <v>8.1300000000000008</v>
      </c>
      <c r="AJ8" s="4">
        <v>8.2200000000000006</v>
      </c>
      <c r="AK8" s="4">
        <v>8.32</v>
      </c>
      <c r="AL8" s="4">
        <v>8.48</v>
      </c>
      <c r="AM8" s="4">
        <v>8.2899999999999991</v>
      </c>
      <c r="AN8" s="4">
        <v>8.34</v>
      </c>
      <c r="AO8" s="4">
        <v>8.11</v>
      </c>
      <c r="AP8" s="4">
        <v>7.77</v>
      </c>
      <c r="AQ8" s="4">
        <v>7.91</v>
      </c>
      <c r="AR8" s="4">
        <v>8.11</v>
      </c>
      <c r="AS8" s="4">
        <v>8.18</v>
      </c>
      <c r="AT8" s="4">
        <v>8.18</v>
      </c>
      <c r="AU8" s="4">
        <v>8.3249999999999993</v>
      </c>
      <c r="AV8" s="4">
        <v>8.19</v>
      </c>
      <c r="AW8" s="4">
        <v>8.3800000000000008</v>
      </c>
      <c r="AX8" s="4">
        <v>8.85</v>
      </c>
      <c r="AY8" s="4">
        <v>8.93</v>
      </c>
      <c r="AZ8" s="4">
        <v>8.67</v>
      </c>
      <c r="BA8" s="4">
        <v>9.27</v>
      </c>
      <c r="BB8" s="4">
        <v>9.3000000000000007</v>
      </c>
      <c r="BC8" s="4">
        <v>8.9600000000000009</v>
      </c>
      <c r="BD8" s="4">
        <v>8.85</v>
      </c>
      <c r="BE8" s="4">
        <v>8.6999999999999993</v>
      </c>
      <c r="BF8" s="4">
        <v>8.58</v>
      </c>
      <c r="BG8" s="4">
        <v>8.41</v>
      </c>
      <c r="BH8" s="4">
        <v>8.61</v>
      </c>
      <c r="BI8" s="4">
        <v>9.1199999999999992</v>
      </c>
      <c r="BJ8" s="4">
        <v>9.3000000000000007</v>
      </c>
      <c r="BK8" s="4">
        <v>9.2799999999999994</v>
      </c>
      <c r="BL8" s="4">
        <v>9.16</v>
      </c>
      <c r="BM8" s="4">
        <v>9.3000000000000007</v>
      </c>
      <c r="BN8" s="4">
        <v>9.26</v>
      </c>
      <c r="BO8" s="4">
        <v>9.49</v>
      </c>
      <c r="BP8" s="4">
        <v>9.5500000000000007</v>
      </c>
      <c r="BQ8" s="4">
        <v>9.5399999999999991</v>
      </c>
      <c r="BR8" s="4">
        <v>9.5500000000000007</v>
      </c>
      <c r="BS8" s="4">
        <v>9.75</v>
      </c>
      <c r="BT8" s="4">
        <v>9.94</v>
      </c>
      <c r="BU8" s="4">
        <v>9.8000000000000007</v>
      </c>
      <c r="BV8" s="4">
        <v>9.75</v>
      </c>
      <c r="BW8" s="4">
        <v>10.17</v>
      </c>
      <c r="BX8" s="4">
        <v>9.84</v>
      </c>
      <c r="BY8" s="4">
        <v>9.8699999999999992</v>
      </c>
      <c r="BZ8" s="4">
        <v>10</v>
      </c>
      <c r="CA8" s="4">
        <v>10.28</v>
      </c>
      <c r="CB8" s="4">
        <v>10.26</v>
      </c>
      <c r="CC8" s="4">
        <v>10.220000000000001</v>
      </c>
      <c r="CD8" s="4">
        <v>10.27</v>
      </c>
      <c r="CE8" s="4">
        <v>10.27</v>
      </c>
      <c r="CF8" s="4">
        <v>10.37</v>
      </c>
      <c r="CG8" s="4">
        <v>10.48</v>
      </c>
      <c r="CH8" s="4">
        <v>10.41</v>
      </c>
      <c r="CI8" s="4">
        <v>10.29</v>
      </c>
      <c r="CJ8" s="4">
        <v>10.24</v>
      </c>
      <c r="CK8" s="4">
        <v>10.19</v>
      </c>
      <c r="CL8" s="4">
        <v>10.31</v>
      </c>
      <c r="CM8" s="4">
        <v>10.32</v>
      </c>
      <c r="CN8" s="4">
        <v>10.31</v>
      </c>
      <c r="CO8" s="4">
        <v>9.94</v>
      </c>
      <c r="CP8" s="4">
        <v>9.6199999999999992</v>
      </c>
      <c r="CQ8" s="4">
        <v>10.88</v>
      </c>
      <c r="CR8" s="4">
        <v>10.91</v>
      </c>
      <c r="CS8" s="4">
        <v>10.69</v>
      </c>
      <c r="CT8" s="4">
        <v>10.52</v>
      </c>
      <c r="CU8" s="4">
        <v>10.69</v>
      </c>
      <c r="CV8" s="4">
        <v>10.66</v>
      </c>
      <c r="CW8" s="4">
        <v>10.78</v>
      </c>
      <c r="CX8" s="4">
        <v>10.46</v>
      </c>
      <c r="CY8" s="4">
        <v>10.18</v>
      </c>
      <c r="CZ8" s="4">
        <v>9.9</v>
      </c>
      <c r="DA8" s="4">
        <v>9.8000000000000007</v>
      </c>
      <c r="DB8" s="4">
        <v>9.8800000000000008</v>
      </c>
      <c r="DC8" s="4">
        <v>9.81</v>
      </c>
      <c r="DD8" s="4">
        <v>10.18</v>
      </c>
      <c r="DE8" s="4">
        <v>9.9499999999999993</v>
      </c>
      <c r="DF8" s="4">
        <v>9.9600000000000009</v>
      </c>
      <c r="DG8" s="4">
        <v>10.38</v>
      </c>
      <c r="DH8" s="4">
        <v>10.44</v>
      </c>
      <c r="DI8" s="4">
        <v>9.98</v>
      </c>
      <c r="DJ8" s="4">
        <v>9.75</v>
      </c>
      <c r="DK8" s="4">
        <v>9.65</v>
      </c>
      <c r="DL8" s="4">
        <v>9.48</v>
      </c>
      <c r="DM8" s="4">
        <v>9.5500000000000007</v>
      </c>
      <c r="DN8" s="4">
        <v>9.57</v>
      </c>
      <c r="DO8" s="4">
        <v>9.66</v>
      </c>
      <c r="DP8" s="4">
        <v>9.74</v>
      </c>
      <c r="DQ8" s="4">
        <v>9.7200000000000006</v>
      </c>
      <c r="DR8" s="4">
        <v>9.51</v>
      </c>
      <c r="DS8" s="4">
        <v>9.52</v>
      </c>
      <c r="DT8" s="4">
        <v>9.6999999999999993</v>
      </c>
      <c r="DU8" s="4">
        <v>9.73</v>
      </c>
      <c r="DV8" s="4">
        <v>9.8000000000000007</v>
      </c>
      <c r="DW8" s="4">
        <v>9.73</v>
      </c>
      <c r="DX8" s="4">
        <v>9.94</v>
      </c>
      <c r="DY8" s="4">
        <v>9.93</v>
      </c>
      <c r="DZ8" s="4">
        <v>10.01</v>
      </c>
      <c r="EA8" s="4">
        <v>10.06</v>
      </c>
      <c r="EB8" s="4">
        <v>10.15</v>
      </c>
      <c r="EC8" s="4">
        <v>10.07</v>
      </c>
      <c r="ED8" s="4">
        <v>10.23</v>
      </c>
      <c r="EE8" s="4">
        <v>10.25</v>
      </c>
      <c r="EF8" s="4">
        <v>10.28</v>
      </c>
      <c r="EG8" s="4">
        <v>10.17</v>
      </c>
      <c r="EH8" s="4">
        <v>10.01</v>
      </c>
      <c r="EI8" s="4">
        <v>10.1</v>
      </c>
      <c r="EJ8" s="4">
        <v>10.18</v>
      </c>
      <c r="EK8" s="4">
        <v>10.26</v>
      </c>
      <c r="EL8" s="4">
        <v>9.82</v>
      </c>
      <c r="EM8" s="4">
        <v>9.7100000000000009</v>
      </c>
      <c r="EN8" s="4">
        <v>9.91</v>
      </c>
      <c r="EO8" s="4">
        <v>10.039999999999999</v>
      </c>
      <c r="EP8" s="4">
        <v>10.31</v>
      </c>
      <c r="EQ8" s="4">
        <v>10.02</v>
      </c>
      <c r="ER8" s="4">
        <v>10.14</v>
      </c>
      <c r="ES8" s="4">
        <v>10.09</v>
      </c>
      <c r="ET8" s="4">
        <v>10.220000000000001</v>
      </c>
      <c r="EU8" s="4">
        <v>10.41</v>
      </c>
      <c r="EV8" s="4">
        <v>9.7799999999999994</v>
      </c>
      <c r="EW8" s="4">
        <v>9.1199999999999992</v>
      </c>
      <c r="EX8" s="4">
        <v>9.23</v>
      </c>
      <c r="EY8" s="4">
        <v>9.44</v>
      </c>
      <c r="EZ8" s="4">
        <v>9.5299999999999994</v>
      </c>
      <c r="FA8" s="4">
        <v>9.5299999999999994</v>
      </c>
      <c r="FB8" s="4">
        <v>9.3699999999999992</v>
      </c>
      <c r="FC8" s="4">
        <v>9.44</v>
      </c>
      <c r="FD8" s="4">
        <v>9.77</v>
      </c>
      <c r="FE8" s="4">
        <v>10</v>
      </c>
      <c r="FF8" s="4">
        <v>10</v>
      </c>
      <c r="FG8" s="4">
        <v>10.050000000000001</v>
      </c>
      <c r="FH8" s="4">
        <v>10.01</v>
      </c>
      <c r="FI8" s="4">
        <v>10.09</v>
      </c>
      <c r="FJ8" s="4">
        <v>10</v>
      </c>
      <c r="FK8" s="4">
        <v>10.08</v>
      </c>
      <c r="FL8" s="4">
        <v>9.85</v>
      </c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</row>
    <row r="9" spans="1:258" x14ac:dyDescent="0.25">
      <c r="A9" s="4" t="s">
        <v>262</v>
      </c>
      <c r="B9" s="5">
        <v>45225</v>
      </c>
      <c r="C9" s="5">
        <v>45316</v>
      </c>
      <c r="D9" s="4">
        <v>-0.37490000000000001</v>
      </c>
      <c r="E9" s="4">
        <v>2</v>
      </c>
      <c r="F9" s="4">
        <v>3</v>
      </c>
      <c r="G9" s="4">
        <v>-2.3509655751469349E-2</v>
      </c>
      <c r="H9" s="4">
        <v>2</v>
      </c>
      <c r="I9" s="4">
        <v>0</v>
      </c>
      <c r="J9" s="4">
        <v>3</v>
      </c>
      <c r="K9" s="4">
        <v>-2.3509655751469349E-2</v>
      </c>
      <c r="L9" s="4">
        <v>1</v>
      </c>
      <c r="M9" s="4">
        <v>0</v>
      </c>
      <c r="N9" s="4">
        <v>120000</v>
      </c>
      <c r="O9" s="4">
        <v>119100</v>
      </c>
      <c r="P9" s="4">
        <v>119100</v>
      </c>
      <c r="Q9" s="4">
        <v>116300</v>
      </c>
      <c r="R9" s="4">
        <v>120300</v>
      </c>
      <c r="S9" s="4">
        <v>125300</v>
      </c>
      <c r="T9" s="4">
        <v>125800</v>
      </c>
      <c r="U9" s="4">
        <v>133000</v>
      </c>
      <c r="V9" s="4">
        <v>130400</v>
      </c>
      <c r="W9" s="4">
        <v>127600</v>
      </c>
      <c r="X9" s="4">
        <v>128000</v>
      </c>
      <c r="Y9" s="4">
        <v>130500</v>
      </c>
      <c r="Z9" s="4">
        <v>131800</v>
      </c>
      <c r="AA9" s="4">
        <v>130000</v>
      </c>
      <c r="AB9" s="4">
        <v>134100</v>
      </c>
      <c r="AC9" s="4">
        <v>132300</v>
      </c>
      <c r="AD9" s="4">
        <v>129900</v>
      </c>
      <c r="AE9" s="4">
        <v>131400</v>
      </c>
      <c r="AF9" s="4">
        <v>132000</v>
      </c>
      <c r="AG9" s="4">
        <v>131300</v>
      </c>
      <c r="AH9" s="4">
        <v>130100</v>
      </c>
      <c r="AI9" s="4">
        <v>128000</v>
      </c>
      <c r="AJ9" s="4">
        <v>130700</v>
      </c>
      <c r="AK9" s="4">
        <v>131400</v>
      </c>
      <c r="AL9" s="4">
        <v>130400</v>
      </c>
      <c r="AM9" s="4">
        <v>133900</v>
      </c>
      <c r="AN9" s="4">
        <v>132600</v>
      </c>
      <c r="AO9" s="4">
        <v>131100</v>
      </c>
      <c r="AP9" s="4">
        <v>125900</v>
      </c>
      <c r="AQ9" s="4">
        <v>125600</v>
      </c>
      <c r="AR9" s="4">
        <v>125600</v>
      </c>
      <c r="AS9" s="4">
        <v>127500</v>
      </c>
      <c r="AT9" s="4">
        <v>128900</v>
      </c>
      <c r="AU9" s="4">
        <v>131000</v>
      </c>
      <c r="AV9" s="4">
        <v>131200</v>
      </c>
      <c r="AW9" s="4">
        <v>136700</v>
      </c>
      <c r="AX9" s="4">
        <v>140000</v>
      </c>
      <c r="AY9" s="4">
        <v>140000</v>
      </c>
      <c r="AZ9" s="4">
        <v>138200</v>
      </c>
      <c r="BA9" s="4">
        <v>140500</v>
      </c>
      <c r="BB9" s="4">
        <v>140500</v>
      </c>
      <c r="BC9" s="4">
        <v>140600</v>
      </c>
      <c r="BD9" s="4">
        <v>140900</v>
      </c>
      <c r="BE9" s="4">
        <v>140400</v>
      </c>
      <c r="BF9" s="4">
        <v>141500</v>
      </c>
      <c r="BG9" s="4">
        <v>142400</v>
      </c>
      <c r="BH9" s="4">
        <v>136800</v>
      </c>
      <c r="BI9" s="4">
        <v>136400</v>
      </c>
      <c r="BJ9" s="4">
        <v>137500</v>
      </c>
      <c r="BK9" s="4">
        <v>136000</v>
      </c>
      <c r="BL9" s="4">
        <v>137400</v>
      </c>
      <c r="BM9" s="4">
        <v>133500</v>
      </c>
      <c r="BN9" s="4">
        <v>136000</v>
      </c>
      <c r="BO9" s="4">
        <v>134100</v>
      </c>
      <c r="BP9" s="4">
        <v>134100</v>
      </c>
      <c r="BQ9" s="4">
        <v>132100</v>
      </c>
      <c r="BR9" s="4">
        <v>131000</v>
      </c>
      <c r="BS9" s="4">
        <v>136200</v>
      </c>
      <c r="BT9" s="4">
        <v>141300</v>
      </c>
      <c r="BU9" s="4">
        <v>142600</v>
      </c>
      <c r="BV9" s="4">
        <v>140800</v>
      </c>
      <c r="BW9" s="4">
        <v>141500</v>
      </c>
      <c r="BX9" s="4">
        <v>137400</v>
      </c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</row>
    <row r="10" spans="1:258" x14ac:dyDescent="0.25">
      <c r="A10" s="4" t="s">
        <v>262</v>
      </c>
      <c r="B10" s="5">
        <v>44860</v>
      </c>
      <c r="C10" s="5">
        <v>44958</v>
      </c>
      <c r="D10" s="4">
        <v>-0.26519999999999999</v>
      </c>
      <c r="E10" s="4">
        <v>12</v>
      </c>
      <c r="F10" s="4">
        <v>19</v>
      </c>
      <c r="G10" s="4">
        <v>-5.3333333333333337E-2</v>
      </c>
      <c r="H10" s="4">
        <v>12</v>
      </c>
      <c r="I10" s="4">
        <v>3.888888888888889E-2</v>
      </c>
      <c r="J10" s="4">
        <v>46</v>
      </c>
      <c r="K10" s="4">
        <v>-0.16666666666666671</v>
      </c>
      <c r="L10" s="4">
        <v>3</v>
      </c>
      <c r="M10" s="4">
        <v>-8.1111111111111106E-2</v>
      </c>
      <c r="N10" s="4">
        <v>93900</v>
      </c>
      <c r="O10" s="4">
        <v>90000</v>
      </c>
      <c r="P10" s="4">
        <v>83400</v>
      </c>
      <c r="Q10" s="4">
        <v>82700</v>
      </c>
      <c r="R10" s="4">
        <v>83900</v>
      </c>
      <c r="S10" s="4">
        <v>84500</v>
      </c>
      <c r="T10" s="4">
        <v>82700</v>
      </c>
      <c r="U10" s="4">
        <v>84500</v>
      </c>
      <c r="V10" s="4">
        <v>86500</v>
      </c>
      <c r="W10" s="4">
        <v>87700</v>
      </c>
      <c r="X10" s="4">
        <v>89200</v>
      </c>
      <c r="Y10" s="4">
        <v>89100</v>
      </c>
      <c r="Z10" s="4">
        <v>93500</v>
      </c>
      <c r="AA10" s="4">
        <v>90900</v>
      </c>
      <c r="AB10" s="4">
        <v>91600</v>
      </c>
      <c r="AC10" s="4">
        <v>91500</v>
      </c>
      <c r="AD10" s="4">
        <v>87700</v>
      </c>
      <c r="AE10" s="4">
        <v>88400</v>
      </c>
      <c r="AF10" s="4">
        <v>86300</v>
      </c>
      <c r="AG10" s="4">
        <v>85200</v>
      </c>
      <c r="AH10" s="4">
        <v>85200</v>
      </c>
      <c r="AI10" s="4">
        <v>86900</v>
      </c>
      <c r="AJ10" s="4">
        <v>85100</v>
      </c>
      <c r="AK10" s="4">
        <v>83100</v>
      </c>
      <c r="AL10" s="4">
        <v>83700</v>
      </c>
      <c r="AM10" s="4">
        <v>85000</v>
      </c>
      <c r="AN10" s="4">
        <v>84700</v>
      </c>
      <c r="AO10" s="4">
        <v>81900</v>
      </c>
      <c r="AP10" s="4">
        <v>81000</v>
      </c>
      <c r="AQ10" s="4">
        <v>81000</v>
      </c>
      <c r="AR10" s="4">
        <v>78900</v>
      </c>
      <c r="AS10" s="4">
        <v>78800</v>
      </c>
      <c r="AT10" s="4">
        <v>81500</v>
      </c>
      <c r="AU10" s="4">
        <v>81100</v>
      </c>
      <c r="AV10" s="4">
        <v>82300</v>
      </c>
      <c r="AW10" s="4">
        <v>81800</v>
      </c>
      <c r="AX10" s="4">
        <v>80200</v>
      </c>
      <c r="AY10" s="4">
        <v>78400</v>
      </c>
      <c r="AZ10" s="4">
        <v>79000</v>
      </c>
      <c r="BA10" s="4">
        <v>78300</v>
      </c>
      <c r="BB10" s="4">
        <v>78000</v>
      </c>
      <c r="BC10" s="4">
        <v>79200</v>
      </c>
      <c r="BD10" s="4">
        <v>77800</v>
      </c>
      <c r="BE10" s="4">
        <v>77000</v>
      </c>
      <c r="BF10" s="4">
        <v>77000</v>
      </c>
      <c r="BG10" s="4">
        <v>76000</v>
      </c>
      <c r="BH10" s="4">
        <v>75000</v>
      </c>
      <c r="BI10" s="4">
        <v>75700</v>
      </c>
      <c r="BJ10" s="4">
        <v>75600</v>
      </c>
      <c r="BK10" s="4">
        <v>81000</v>
      </c>
      <c r="BL10" s="4">
        <v>81400</v>
      </c>
      <c r="BM10" s="4">
        <v>83100</v>
      </c>
      <c r="BN10" s="4">
        <v>86000</v>
      </c>
      <c r="BO10" s="4">
        <v>86500</v>
      </c>
      <c r="BP10" s="4">
        <v>87300</v>
      </c>
      <c r="BQ10" s="4">
        <v>86800</v>
      </c>
      <c r="BR10" s="4">
        <v>85700</v>
      </c>
      <c r="BS10" s="4">
        <v>85800</v>
      </c>
      <c r="BT10" s="4">
        <v>86000</v>
      </c>
      <c r="BU10" s="4">
        <v>85100</v>
      </c>
      <c r="BV10" s="4">
        <v>85500</v>
      </c>
      <c r="BW10" s="4">
        <v>87600</v>
      </c>
      <c r="BX10" s="4">
        <v>91400</v>
      </c>
      <c r="BY10" s="4">
        <v>92300</v>
      </c>
      <c r="BZ10" s="4">
        <v>91500</v>
      </c>
      <c r="CA10" s="4">
        <v>90700</v>
      </c>
      <c r="CB10" s="4">
        <v>88500</v>
      </c>
      <c r="CC10" s="4">
        <v>91400</v>
      </c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</row>
    <row r="11" spans="1:258" x14ac:dyDescent="0.25">
      <c r="A11" s="4" t="s">
        <v>263</v>
      </c>
      <c r="B11" s="5">
        <v>44781</v>
      </c>
      <c r="C11" s="5">
        <v>44875</v>
      </c>
      <c r="D11" s="4">
        <v>-0.25869999999999999</v>
      </c>
      <c r="E11" s="4">
        <v>3</v>
      </c>
      <c r="F11" s="4">
        <v>18</v>
      </c>
      <c r="G11" s="4">
        <v>-6.7105263157894737E-2</v>
      </c>
      <c r="H11" s="4">
        <v>4</v>
      </c>
      <c r="I11" s="4">
        <v>2.521710526315785E-2</v>
      </c>
      <c r="J11" s="4">
        <v>43</v>
      </c>
      <c r="K11" s="4">
        <v>-0.23048026315789469</v>
      </c>
      <c r="L11" s="4">
        <v>2</v>
      </c>
      <c r="M11" s="4">
        <v>-2.6098684210526361E-2</v>
      </c>
      <c r="N11" s="4">
        <v>16566.7</v>
      </c>
      <c r="O11" s="4">
        <v>15200</v>
      </c>
      <c r="P11" s="4">
        <v>14803.3</v>
      </c>
      <c r="Q11" s="4">
        <v>15473.3</v>
      </c>
      <c r="R11" s="4">
        <v>15583.3</v>
      </c>
      <c r="S11" s="4">
        <v>15476.7</v>
      </c>
      <c r="T11" s="4">
        <v>15430</v>
      </c>
      <c r="U11" s="4">
        <v>15306.7</v>
      </c>
      <c r="V11" s="4">
        <v>15533.3</v>
      </c>
      <c r="W11" s="4">
        <v>15226.7</v>
      </c>
      <c r="X11" s="4">
        <v>15106.7</v>
      </c>
      <c r="Y11" s="4">
        <v>14776.7</v>
      </c>
      <c r="Z11" s="4">
        <v>14956.7</v>
      </c>
      <c r="AA11" s="4">
        <v>15290</v>
      </c>
      <c r="AB11" s="4">
        <v>14510</v>
      </c>
      <c r="AC11" s="4">
        <v>14750</v>
      </c>
      <c r="AD11" s="4">
        <v>14720</v>
      </c>
      <c r="AE11" s="4">
        <v>14226.7</v>
      </c>
      <c r="AF11" s="4">
        <v>14180</v>
      </c>
      <c r="AG11" s="4">
        <v>14190</v>
      </c>
      <c r="AH11" s="4">
        <v>14233.3</v>
      </c>
      <c r="AI11" s="4">
        <v>13850</v>
      </c>
      <c r="AJ11" s="4">
        <v>14150</v>
      </c>
      <c r="AK11" s="4">
        <v>14310</v>
      </c>
      <c r="AL11" s="4">
        <v>14483.3</v>
      </c>
      <c r="AM11" s="4">
        <v>14633.3</v>
      </c>
      <c r="AN11" s="4">
        <v>14093.3</v>
      </c>
      <c r="AO11" s="4">
        <v>14253.3</v>
      </c>
      <c r="AP11" s="4">
        <v>13636.7</v>
      </c>
      <c r="AQ11" s="4">
        <v>13680</v>
      </c>
      <c r="AR11" s="4">
        <v>13463.3</v>
      </c>
      <c r="AS11" s="4">
        <v>13470</v>
      </c>
      <c r="AT11" s="4">
        <v>12900</v>
      </c>
      <c r="AU11" s="4">
        <v>12790</v>
      </c>
      <c r="AV11" s="4">
        <v>12613.3</v>
      </c>
      <c r="AW11" s="4">
        <v>12333.3</v>
      </c>
      <c r="AX11" s="4">
        <v>11900</v>
      </c>
      <c r="AY11" s="4">
        <v>12446.7</v>
      </c>
      <c r="AZ11" s="4">
        <v>12780</v>
      </c>
      <c r="BA11" s="4">
        <v>12696.7</v>
      </c>
      <c r="BB11" s="4">
        <v>13046.7</v>
      </c>
      <c r="BC11" s="4">
        <v>12943.3</v>
      </c>
      <c r="BD11" s="4">
        <v>12233.3</v>
      </c>
      <c r="BE11" s="4">
        <v>11696.7</v>
      </c>
      <c r="BF11" s="4">
        <v>11920</v>
      </c>
      <c r="BG11" s="4">
        <v>12220</v>
      </c>
      <c r="BH11" s="4">
        <v>12240</v>
      </c>
      <c r="BI11" s="4">
        <v>12406.7</v>
      </c>
      <c r="BJ11" s="4">
        <v>12520</v>
      </c>
      <c r="BK11" s="4">
        <v>12233.3</v>
      </c>
      <c r="BL11" s="4">
        <v>12796.7</v>
      </c>
      <c r="BM11" s="4">
        <v>13053.3</v>
      </c>
      <c r="BN11" s="4">
        <v>13150</v>
      </c>
      <c r="BO11" s="4">
        <v>13060</v>
      </c>
      <c r="BP11" s="4">
        <v>13196.7</v>
      </c>
      <c r="BQ11" s="4">
        <v>12993.3</v>
      </c>
      <c r="BR11" s="4">
        <v>13163.3</v>
      </c>
      <c r="BS11" s="4">
        <v>13233.3</v>
      </c>
      <c r="BT11" s="4">
        <v>12956.7</v>
      </c>
      <c r="BU11" s="4">
        <v>12650</v>
      </c>
      <c r="BV11" s="4">
        <v>13130</v>
      </c>
      <c r="BW11" s="4">
        <v>13563.3</v>
      </c>
      <c r="BX11" s="4">
        <v>13783.3</v>
      </c>
      <c r="BY11" s="4">
        <v>13640</v>
      </c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</row>
    <row r="12" spans="1:258" x14ac:dyDescent="0.25">
      <c r="A12" s="4" t="s">
        <v>263</v>
      </c>
      <c r="B12" s="5">
        <v>44224</v>
      </c>
      <c r="C12" s="5">
        <v>44316</v>
      </c>
      <c r="D12" s="4">
        <v>-0.1205</v>
      </c>
      <c r="E12" s="4">
        <v>2</v>
      </c>
      <c r="F12" s="4">
        <v>5</v>
      </c>
      <c r="G12" s="4">
        <v>-1.002260738507858E-3</v>
      </c>
      <c r="H12" s="4">
        <v>3</v>
      </c>
      <c r="I12" s="4">
        <v>3.3662396382818441E-2</v>
      </c>
      <c r="J12" s="4">
        <v>5</v>
      </c>
      <c r="K12" s="4">
        <v>-1.002260738507858E-3</v>
      </c>
      <c r="L12" s="4">
        <v>1</v>
      </c>
      <c r="M12" s="4">
        <v>0</v>
      </c>
      <c r="N12" s="4">
        <v>13956.7</v>
      </c>
      <c r="O12" s="4">
        <v>13270</v>
      </c>
      <c r="P12" s="4">
        <v>13430</v>
      </c>
      <c r="Q12" s="4">
        <v>13716.7</v>
      </c>
      <c r="R12" s="4">
        <v>13610</v>
      </c>
      <c r="S12" s="4">
        <v>13256.7</v>
      </c>
      <c r="T12" s="4">
        <v>13506.7</v>
      </c>
      <c r="U12" s="4">
        <v>13716.7</v>
      </c>
      <c r="V12" s="4">
        <v>13976.7</v>
      </c>
      <c r="W12" s="4">
        <v>13823.3</v>
      </c>
      <c r="X12" s="4">
        <v>14330</v>
      </c>
      <c r="Y12" s="4">
        <v>14520</v>
      </c>
      <c r="Z12" s="4">
        <v>14703.3</v>
      </c>
      <c r="AA12" s="4">
        <v>14380</v>
      </c>
      <c r="AB12" s="4">
        <v>14293.3</v>
      </c>
      <c r="AC12" s="4">
        <v>14513.3</v>
      </c>
      <c r="AD12" s="4">
        <v>15433.3</v>
      </c>
      <c r="AE12" s="4">
        <v>15010</v>
      </c>
      <c r="AF12" s="4">
        <v>15233.3</v>
      </c>
      <c r="AG12" s="4">
        <v>14516.7</v>
      </c>
      <c r="AH12" s="4">
        <v>14820</v>
      </c>
      <c r="AI12" s="4">
        <v>14710</v>
      </c>
      <c r="AJ12" s="4">
        <v>14530</v>
      </c>
      <c r="AK12" s="4">
        <v>14176.7</v>
      </c>
      <c r="AL12" s="4">
        <v>13826.7</v>
      </c>
      <c r="AM12" s="4">
        <v>13670</v>
      </c>
      <c r="AN12" s="4">
        <v>13626.7</v>
      </c>
      <c r="AO12" s="4">
        <v>13550</v>
      </c>
      <c r="AP12" s="4">
        <v>13470</v>
      </c>
      <c r="AQ12" s="4">
        <v>14073.3</v>
      </c>
      <c r="AR12" s="4">
        <v>13853.3</v>
      </c>
      <c r="AS12" s="4">
        <v>14066.7</v>
      </c>
      <c r="AT12" s="4">
        <v>14033.3</v>
      </c>
      <c r="AU12" s="4">
        <v>14416.7</v>
      </c>
      <c r="AV12" s="4">
        <v>14043.3</v>
      </c>
      <c r="AW12" s="4">
        <v>13833.3</v>
      </c>
      <c r="AX12" s="4">
        <v>14040</v>
      </c>
      <c r="AY12" s="4">
        <v>14750</v>
      </c>
      <c r="AZ12" s="4">
        <v>14530</v>
      </c>
      <c r="BA12" s="4">
        <v>14756.7</v>
      </c>
      <c r="BB12" s="4">
        <v>15246.7</v>
      </c>
      <c r="BC12" s="4">
        <v>15516.7</v>
      </c>
      <c r="BD12" s="4">
        <v>15596.7</v>
      </c>
      <c r="BE12" s="4">
        <v>16326.7</v>
      </c>
      <c r="BF12" s="4">
        <v>16816.7</v>
      </c>
      <c r="BG12" s="4">
        <v>16876.7</v>
      </c>
      <c r="BH12" s="4">
        <v>16493.3</v>
      </c>
      <c r="BI12" s="4">
        <v>16416.7</v>
      </c>
      <c r="BJ12" s="4">
        <v>16616.7</v>
      </c>
      <c r="BK12" s="4">
        <v>16576.7</v>
      </c>
      <c r="BL12" s="4">
        <v>16483.3</v>
      </c>
      <c r="BM12" s="4">
        <v>16483.3</v>
      </c>
      <c r="BN12" s="4">
        <v>16636.7</v>
      </c>
      <c r="BO12" s="4">
        <v>16313.3</v>
      </c>
      <c r="BP12" s="4">
        <v>16373.3</v>
      </c>
      <c r="BQ12" s="4">
        <v>16683.3</v>
      </c>
      <c r="BR12" s="4">
        <v>16300</v>
      </c>
      <c r="BS12" s="4">
        <v>15810</v>
      </c>
      <c r="BT12" s="4">
        <v>16533.3</v>
      </c>
      <c r="BU12" s="4">
        <v>16293.3</v>
      </c>
      <c r="BV12" s="4">
        <v>16353.3</v>
      </c>
      <c r="BW12" s="4">
        <v>16363.3</v>
      </c>
      <c r="BX12" s="4">
        <v>16453.3</v>
      </c>
      <c r="BY12" s="4">
        <v>16106.7</v>
      </c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</row>
    <row r="13" spans="1:258" x14ac:dyDescent="0.25">
      <c r="A13" s="4" t="s">
        <v>263</v>
      </c>
      <c r="B13" s="5">
        <v>43130</v>
      </c>
      <c r="C13" s="5">
        <v>43215</v>
      </c>
      <c r="D13" s="4">
        <v>-0.1578</v>
      </c>
      <c r="E13" s="4">
        <v>2</v>
      </c>
      <c r="F13" s="4">
        <v>9</v>
      </c>
      <c r="G13" s="4">
        <v>-0.10019061583577719</v>
      </c>
      <c r="H13" s="4">
        <v>2</v>
      </c>
      <c r="I13" s="4">
        <v>3.6656891495601179E-3</v>
      </c>
      <c r="J13" s="4">
        <v>9</v>
      </c>
      <c r="K13" s="4">
        <v>-0.10019061583577719</v>
      </c>
      <c r="L13" s="4">
        <v>1</v>
      </c>
      <c r="M13" s="4">
        <v>0</v>
      </c>
      <c r="N13" s="4">
        <v>7158.3</v>
      </c>
      <c r="O13" s="4">
        <v>6820</v>
      </c>
      <c r="P13" s="4">
        <v>6845</v>
      </c>
      <c r="Q13" s="4">
        <v>6696.7</v>
      </c>
      <c r="R13" s="4">
        <v>6565</v>
      </c>
      <c r="S13" s="4">
        <v>6261.7</v>
      </c>
      <c r="T13" s="4">
        <v>6253.3</v>
      </c>
      <c r="U13" s="4">
        <v>6340</v>
      </c>
      <c r="V13" s="4">
        <v>6156.7</v>
      </c>
      <c r="W13" s="4">
        <v>6136.7</v>
      </c>
      <c r="X13" s="4">
        <v>6391.7</v>
      </c>
      <c r="Y13" s="4">
        <v>6686.7</v>
      </c>
      <c r="Z13" s="4">
        <v>6808.3</v>
      </c>
      <c r="AA13" s="4">
        <v>6885</v>
      </c>
      <c r="AB13" s="4">
        <v>6753.3</v>
      </c>
      <c r="AC13" s="4">
        <v>6878.3</v>
      </c>
      <c r="AD13" s="4">
        <v>6816.7</v>
      </c>
      <c r="AE13" s="4">
        <v>6791.7</v>
      </c>
      <c r="AF13" s="4">
        <v>6883.3</v>
      </c>
      <c r="AG13" s="4">
        <v>7080</v>
      </c>
      <c r="AH13" s="4">
        <v>7020</v>
      </c>
      <c r="AI13" s="4">
        <v>6936.7</v>
      </c>
      <c r="AJ13" s="4">
        <v>6820</v>
      </c>
      <c r="AK13" s="4">
        <v>6718.3</v>
      </c>
      <c r="AL13" s="4">
        <v>6910</v>
      </c>
      <c r="AM13" s="4">
        <v>6763.3</v>
      </c>
      <c r="AN13" s="4">
        <v>7091.7</v>
      </c>
      <c r="AO13" s="4">
        <v>7176.7</v>
      </c>
      <c r="AP13" s="4">
        <v>7401.7</v>
      </c>
      <c r="AQ13" s="4">
        <v>7570</v>
      </c>
      <c r="AR13" s="4">
        <v>7428.3</v>
      </c>
      <c r="AS13" s="4">
        <v>7398.3</v>
      </c>
      <c r="AT13" s="4">
        <v>7295</v>
      </c>
      <c r="AU13" s="4">
        <v>7213.3</v>
      </c>
      <c r="AV13" s="4">
        <v>7130</v>
      </c>
      <c r="AW13" s="4">
        <v>7115</v>
      </c>
      <c r="AX13" s="4">
        <v>6708.3</v>
      </c>
      <c r="AY13" s="4">
        <v>6641.7</v>
      </c>
      <c r="AZ13" s="4">
        <v>6833.3</v>
      </c>
      <c r="BA13" s="4">
        <v>6530</v>
      </c>
      <c r="BB13" s="4">
        <v>6405</v>
      </c>
      <c r="BC13" s="4">
        <v>6671.7</v>
      </c>
      <c r="BD13" s="4">
        <v>6721.7</v>
      </c>
      <c r="BE13" s="4">
        <v>6633.3</v>
      </c>
      <c r="BF13" s="4">
        <v>6451.7</v>
      </c>
      <c r="BG13" s="4">
        <v>6523.3</v>
      </c>
      <c r="BH13" s="4">
        <v>6533.3</v>
      </c>
      <c r="BI13" s="4">
        <v>6546.7</v>
      </c>
      <c r="BJ13" s="4">
        <v>6713.3</v>
      </c>
      <c r="BK13" s="4">
        <v>6681.7</v>
      </c>
      <c r="BL13" s="4">
        <v>6621.7</v>
      </c>
      <c r="BM13" s="4">
        <v>6755</v>
      </c>
      <c r="BN13" s="4">
        <v>6761.7</v>
      </c>
      <c r="BO13" s="4">
        <v>6761.7</v>
      </c>
      <c r="BP13" s="4">
        <v>6728.3</v>
      </c>
      <c r="BQ13" s="4">
        <v>6673.3</v>
      </c>
      <c r="BR13" s="4">
        <v>6536.7</v>
      </c>
      <c r="BS13" s="4">
        <v>6550</v>
      </c>
      <c r="BT13" s="4">
        <v>6605</v>
      </c>
      <c r="BU13" s="4">
        <v>6471.7</v>
      </c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pans="1:258" x14ac:dyDescent="0.25">
      <c r="A14" s="4" t="s">
        <v>263</v>
      </c>
      <c r="B14" s="5">
        <v>42580</v>
      </c>
      <c r="C14" s="5">
        <v>42671</v>
      </c>
      <c r="D14" s="4">
        <v>-0.41670000000000001</v>
      </c>
      <c r="E14" s="4">
        <v>2</v>
      </c>
      <c r="F14" s="4">
        <v>5</v>
      </c>
      <c r="G14" s="4">
        <v>-5.4890047295197988E-2</v>
      </c>
      <c r="H14" s="4">
        <v>2</v>
      </c>
      <c r="I14" s="4">
        <v>1.242793523664986E-3</v>
      </c>
      <c r="J14" s="4">
        <v>5</v>
      </c>
      <c r="K14" s="4">
        <v>-5.4890047295197988E-2</v>
      </c>
      <c r="L14" s="4">
        <v>1</v>
      </c>
      <c r="M14" s="4">
        <v>0</v>
      </c>
      <c r="N14" s="4">
        <v>3009.7</v>
      </c>
      <c r="O14" s="4">
        <v>2896.7</v>
      </c>
      <c r="P14" s="4">
        <v>2900.3</v>
      </c>
      <c r="Q14" s="4">
        <v>2818.3</v>
      </c>
      <c r="R14" s="4">
        <v>2812.3</v>
      </c>
      <c r="S14" s="4">
        <v>2737.7</v>
      </c>
      <c r="T14" s="4">
        <v>2873.3</v>
      </c>
      <c r="U14" s="4">
        <v>2880.7</v>
      </c>
      <c r="V14" s="4">
        <v>2888.3</v>
      </c>
      <c r="W14" s="4">
        <v>2992.7</v>
      </c>
      <c r="X14" s="4">
        <v>2988.7</v>
      </c>
      <c r="Y14" s="4">
        <v>2962.3</v>
      </c>
      <c r="Z14" s="4">
        <v>2927</v>
      </c>
      <c r="AA14" s="4">
        <v>2965.7</v>
      </c>
      <c r="AB14" s="4">
        <v>2985.3</v>
      </c>
      <c r="AC14" s="4">
        <v>3034.3</v>
      </c>
      <c r="AD14" s="4">
        <v>2999.3</v>
      </c>
      <c r="AE14" s="4">
        <v>3066.3</v>
      </c>
      <c r="AF14" s="4">
        <v>3028</v>
      </c>
      <c r="AG14" s="4">
        <v>3057</v>
      </c>
      <c r="AH14" s="4">
        <v>3103.3</v>
      </c>
      <c r="AI14" s="4">
        <v>3113.3</v>
      </c>
      <c r="AJ14" s="4">
        <v>3169.3</v>
      </c>
      <c r="AK14" s="4">
        <v>3149.3</v>
      </c>
      <c r="AL14" s="4">
        <v>3156</v>
      </c>
      <c r="AM14" s="4">
        <v>3091</v>
      </c>
      <c r="AN14" s="4">
        <v>3095.7</v>
      </c>
      <c r="AO14" s="4">
        <v>3099.3</v>
      </c>
      <c r="AP14" s="4">
        <v>3094</v>
      </c>
      <c r="AQ14" s="4">
        <v>3068.3</v>
      </c>
      <c r="AR14" s="4">
        <v>3023.7</v>
      </c>
      <c r="AS14" s="4">
        <v>3033.3</v>
      </c>
      <c r="AT14" s="4">
        <v>3041</v>
      </c>
      <c r="AU14" s="4">
        <v>3029.3</v>
      </c>
      <c r="AV14" s="4">
        <v>3018.3</v>
      </c>
      <c r="AW14" s="4">
        <v>3058</v>
      </c>
      <c r="AX14" s="4">
        <v>3026</v>
      </c>
      <c r="AY14" s="4">
        <v>3062</v>
      </c>
      <c r="AZ14" s="4">
        <v>3010.7</v>
      </c>
      <c r="BA14" s="4">
        <v>3040</v>
      </c>
      <c r="BB14" s="4">
        <v>3008</v>
      </c>
      <c r="BC14" s="4">
        <v>3025.3</v>
      </c>
      <c r="BD14" s="4">
        <v>2959</v>
      </c>
      <c r="BE14" s="4">
        <v>2966</v>
      </c>
      <c r="BF14" s="4">
        <v>3069.7</v>
      </c>
      <c r="BG14" s="4">
        <v>3045</v>
      </c>
      <c r="BH14" s="4">
        <v>3054.3</v>
      </c>
      <c r="BI14" s="4">
        <v>3072.3</v>
      </c>
      <c r="BJ14" s="4">
        <v>3048</v>
      </c>
      <c r="BK14" s="4">
        <v>2952.3</v>
      </c>
      <c r="BL14" s="4">
        <v>2961.3</v>
      </c>
      <c r="BM14" s="4">
        <v>2917</v>
      </c>
      <c r="BN14" s="4">
        <v>2913.7</v>
      </c>
      <c r="BO14" s="4">
        <v>2922.7</v>
      </c>
      <c r="BP14" s="4">
        <v>2956</v>
      </c>
      <c r="BQ14" s="4">
        <v>2952.3</v>
      </c>
      <c r="BR14" s="4">
        <v>2961</v>
      </c>
      <c r="BS14" s="4">
        <v>2937.7</v>
      </c>
      <c r="BT14" s="4">
        <v>2992.3</v>
      </c>
      <c r="BU14" s="4">
        <v>3010.3</v>
      </c>
      <c r="BV14" s="4">
        <v>2972</v>
      </c>
      <c r="BW14" s="4">
        <v>3018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pans="1:258" x14ac:dyDescent="0.25">
      <c r="A15" s="4" t="s">
        <v>264</v>
      </c>
      <c r="B15" s="5">
        <v>45133</v>
      </c>
      <c r="C15" s="5">
        <v>45230</v>
      </c>
      <c r="D15" s="4">
        <v>-0.55799999999999994</v>
      </c>
      <c r="E15" s="4">
        <v>4</v>
      </c>
      <c r="F15" s="4">
        <v>12</v>
      </c>
      <c r="G15" s="4">
        <v>-0.10361377752682099</v>
      </c>
      <c r="H15" s="4">
        <v>4</v>
      </c>
      <c r="I15" s="4">
        <v>2.3937242881342219E-2</v>
      </c>
      <c r="J15" s="4">
        <v>66</v>
      </c>
      <c r="K15" s="4">
        <v>-0.23066064370412201</v>
      </c>
      <c r="L15" s="4">
        <v>3</v>
      </c>
      <c r="M15" s="4">
        <v>-1.5628781156731469E-2</v>
      </c>
      <c r="N15" s="4">
        <v>5040</v>
      </c>
      <c r="O15" s="4">
        <v>4958.8</v>
      </c>
      <c r="P15" s="4">
        <v>4950</v>
      </c>
      <c r="Q15" s="4">
        <v>4881.3</v>
      </c>
      <c r="R15" s="4">
        <v>5077.5</v>
      </c>
      <c r="S15" s="4">
        <v>4850</v>
      </c>
      <c r="T15" s="4">
        <v>4721.3</v>
      </c>
      <c r="U15" s="4">
        <v>4737.5</v>
      </c>
      <c r="V15" s="4">
        <v>4660</v>
      </c>
      <c r="W15" s="4">
        <v>4463.8</v>
      </c>
      <c r="X15" s="4">
        <v>4595</v>
      </c>
      <c r="Y15" s="4">
        <v>4590</v>
      </c>
      <c r="Z15" s="4">
        <v>4445</v>
      </c>
      <c r="AA15" s="4">
        <v>4530</v>
      </c>
      <c r="AB15" s="4">
        <v>4580</v>
      </c>
      <c r="AC15" s="4">
        <v>4550</v>
      </c>
      <c r="AD15" s="4">
        <v>4620</v>
      </c>
      <c r="AE15" s="4">
        <v>4620</v>
      </c>
      <c r="AF15" s="4">
        <v>4832.5</v>
      </c>
      <c r="AG15" s="4">
        <v>4837.5</v>
      </c>
      <c r="AH15" s="4">
        <v>4915</v>
      </c>
      <c r="AI15" s="4">
        <v>4423.8</v>
      </c>
      <c r="AJ15" s="4">
        <v>4515</v>
      </c>
      <c r="AK15" s="4">
        <v>4481.3</v>
      </c>
      <c r="AL15" s="4">
        <v>4512.5</v>
      </c>
      <c r="AM15" s="4">
        <v>4577.5</v>
      </c>
      <c r="AN15" s="4">
        <v>4562.5</v>
      </c>
      <c r="AO15" s="4">
        <v>4546.3</v>
      </c>
      <c r="AP15" s="4">
        <v>4487.5</v>
      </c>
      <c r="AQ15" s="4">
        <v>4622.5</v>
      </c>
      <c r="AR15" s="4">
        <v>4316.3</v>
      </c>
      <c r="AS15" s="4">
        <v>4378.8</v>
      </c>
      <c r="AT15" s="4">
        <v>4227.5</v>
      </c>
      <c r="AU15" s="4">
        <v>4141.3</v>
      </c>
      <c r="AV15" s="4">
        <v>4082.5</v>
      </c>
      <c r="AW15" s="4">
        <v>4165</v>
      </c>
      <c r="AX15" s="4">
        <v>4156.3</v>
      </c>
      <c r="AY15" s="4">
        <v>3988.8</v>
      </c>
      <c r="AZ15" s="4">
        <v>4057.5</v>
      </c>
      <c r="BA15" s="4">
        <v>3950</v>
      </c>
      <c r="BB15" s="4">
        <v>3971.3</v>
      </c>
      <c r="BC15" s="4">
        <v>4125</v>
      </c>
      <c r="BD15" s="4">
        <v>4032.5</v>
      </c>
      <c r="BE15" s="4">
        <v>4102.5</v>
      </c>
      <c r="BF15" s="4">
        <v>4060</v>
      </c>
      <c r="BG15" s="4">
        <v>4181</v>
      </c>
      <c r="BH15" s="4">
        <v>4301</v>
      </c>
      <c r="BI15" s="4">
        <v>4246</v>
      </c>
      <c r="BJ15" s="4">
        <v>4034</v>
      </c>
      <c r="BK15" s="4">
        <v>4240</v>
      </c>
      <c r="BL15" s="4">
        <v>4170</v>
      </c>
      <c r="BM15" s="4">
        <v>4303</v>
      </c>
      <c r="BN15" s="4">
        <v>4412</v>
      </c>
      <c r="BO15" s="4">
        <v>4590</v>
      </c>
      <c r="BP15" s="4">
        <v>4570</v>
      </c>
      <c r="BQ15" s="4">
        <v>4351</v>
      </c>
      <c r="BR15" s="4">
        <v>4403</v>
      </c>
      <c r="BS15" s="4">
        <v>4398</v>
      </c>
      <c r="BT15" s="4">
        <v>4248</v>
      </c>
      <c r="BU15" s="4">
        <v>4259</v>
      </c>
      <c r="BV15" s="4">
        <v>4132</v>
      </c>
      <c r="BW15" s="4">
        <v>4158</v>
      </c>
      <c r="BX15" s="4">
        <v>4278</v>
      </c>
      <c r="BY15" s="4">
        <v>3984</v>
      </c>
      <c r="BZ15" s="4">
        <v>4021</v>
      </c>
      <c r="CA15" s="4">
        <v>4002</v>
      </c>
      <c r="CB15" s="4">
        <v>3815</v>
      </c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</row>
    <row r="16" spans="1:258" x14ac:dyDescent="0.25">
      <c r="A16" s="4" t="s">
        <v>264</v>
      </c>
      <c r="B16" s="5">
        <v>42761</v>
      </c>
      <c r="C16" s="5">
        <v>42852</v>
      </c>
      <c r="D16" s="4">
        <v>-0.7883</v>
      </c>
      <c r="E16" s="4">
        <v>2</v>
      </c>
      <c r="F16" s="4">
        <v>17</v>
      </c>
      <c r="G16" s="4">
        <v>-7.1388314860041227E-2</v>
      </c>
      <c r="H16" s="4">
        <v>2</v>
      </c>
      <c r="I16" s="4">
        <v>8.4538793913206851E-3</v>
      </c>
      <c r="J16" s="4">
        <v>38</v>
      </c>
      <c r="K16" s="4">
        <v>-0.1170392635731729</v>
      </c>
      <c r="L16" s="4">
        <v>1</v>
      </c>
      <c r="M16" s="4">
        <v>0</v>
      </c>
      <c r="N16" s="4">
        <v>542.5</v>
      </c>
      <c r="O16" s="4">
        <v>532.29999999999995</v>
      </c>
      <c r="P16" s="4">
        <v>536.79999999999995</v>
      </c>
      <c r="Q16" s="4">
        <v>527.79999999999995</v>
      </c>
      <c r="R16" s="4">
        <v>531.5</v>
      </c>
      <c r="S16" s="4">
        <v>536.79999999999995</v>
      </c>
      <c r="T16" s="4">
        <v>519.79999999999995</v>
      </c>
      <c r="U16" s="4">
        <v>509.8</v>
      </c>
      <c r="V16" s="4">
        <v>506</v>
      </c>
      <c r="W16" s="4">
        <v>503</v>
      </c>
      <c r="X16" s="4">
        <v>501</v>
      </c>
      <c r="Y16" s="4">
        <v>516.5</v>
      </c>
      <c r="Z16" s="4">
        <v>524.79999999999995</v>
      </c>
      <c r="AA16" s="4">
        <v>517</v>
      </c>
      <c r="AB16" s="4">
        <v>502.8</v>
      </c>
      <c r="AC16" s="4">
        <v>501.5</v>
      </c>
      <c r="AD16" s="4">
        <v>498.8</v>
      </c>
      <c r="AE16" s="4">
        <v>494.3</v>
      </c>
      <c r="AF16" s="4">
        <v>499.3</v>
      </c>
      <c r="AG16" s="4">
        <v>502.5</v>
      </c>
      <c r="AH16" s="4">
        <v>501.8</v>
      </c>
      <c r="AI16" s="4">
        <v>503.3</v>
      </c>
      <c r="AJ16" s="4">
        <v>491.8</v>
      </c>
      <c r="AK16" s="4">
        <v>493.5</v>
      </c>
      <c r="AL16" s="4">
        <v>502.8</v>
      </c>
      <c r="AM16" s="4">
        <v>515.29999999999995</v>
      </c>
      <c r="AN16" s="4">
        <v>500</v>
      </c>
      <c r="AO16" s="4">
        <v>494.5</v>
      </c>
      <c r="AP16" s="4">
        <v>491.3</v>
      </c>
      <c r="AQ16" s="4">
        <v>480</v>
      </c>
      <c r="AR16" s="4">
        <v>494.5</v>
      </c>
      <c r="AS16" s="4">
        <v>503</v>
      </c>
      <c r="AT16" s="4">
        <v>492.8</v>
      </c>
      <c r="AU16" s="4">
        <v>497.5</v>
      </c>
      <c r="AV16" s="4">
        <v>488.5</v>
      </c>
      <c r="AW16" s="4">
        <v>500.5</v>
      </c>
      <c r="AX16" s="4">
        <v>490.3</v>
      </c>
      <c r="AY16" s="4">
        <v>486.5</v>
      </c>
      <c r="AZ16" s="4">
        <v>470</v>
      </c>
      <c r="BA16" s="4">
        <v>473</v>
      </c>
      <c r="BB16" s="4">
        <v>490.3</v>
      </c>
      <c r="BC16" s="4">
        <v>489</v>
      </c>
      <c r="BD16" s="4">
        <v>505</v>
      </c>
      <c r="BE16" s="4">
        <v>512.79999999999995</v>
      </c>
      <c r="BF16" s="4">
        <v>523</v>
      </c>
      <c r="BG16" s="4">
        <v>520</v>
      </c>
      <c r="BH16" s="4">
        <v>512</v>
      </c>
      <c r="BI16" s="4">
        <v>508.5</v>
      </c>
      <c r="BJ16" s="4">
        <v>503.8</v>
      </c>
      <c r="BK16" s="4">
        <v>509.5</v>
      </c>
      <c r="BL16" s="4">
        <v>509</v>
      </c>
      <c r="BM16" s="4">
        <v>512.5</v>
      </c>
      <c r="BN16" s="4">
        <v>507</v>
      </c>
      <c r="BO16" s="4">
        <v>491.5</v>
      </c>
      <c r="BP16" s="4">
        <v>477.3</v>
      </c>
      <c r="BQ16" s="4">
        <v>475.3</v>
      </c>
      <c r="BR16" s="4">
        <v>471.8</v>
      </c>
      <c r="BS16" s="4">
        <v>475.5</v>
      </c>
      <c r="BT16" s="4">
        <v>481.5</v>
      </c>
      <c r="BU16" s="4">
        <v>503.3</v>
      </c>
      <c r="BV16" s="4">
        <v>518.5</v>
      </c>
      <c r="BW16" s="4">
        <v>525.29999999999995</v>
      </c>
      <c r="BX16" s="4">
        <v>538.29999999999995</v>
      </c>
      <c r="BY16" s="4">
        <v>547.79999999999995</v>
      </c>
      <c r="BZ16" s="4">
        <v>556.79999999999995</v>
      </c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</row>
    <row r="17" spans="1:258" x14ac:dyDescent="0.25">
      <c r="A17" s="4" t="s">
        <v>265</v>
      </c>
      <c r="B17" s="5">
        <v>44770</v>
      </c>
      <c r="C17" s="5">
        <v>44860</v>
      </c>
      <c r="D17" s="4">
        <v>-0.30959999999999999</v>
      </c>
      <c r="E17" s="4">
        <v>2</v>
      </c>
      <c r="F17" s="4">
        <v>3</v>
      </c>
      <c r="G17" s="4">
        <v>-1.1023622047244091E-2</v>
      </c>
      <c r="H17" s="4">
        <v>2</v>
      </c>
      <c r="I17" s="4">
        <v>1.023622047244094E-2</v>
      </c>
      <c r="J17" s="4">
        <v>43</v>
      </c>
      <c r="K17" s="4">
        <v>-5.3543307086614172E-2</v>
      </c>
      <c r="L17" s="4">
        <v>1</v>
      </c>
      <c r="M17" s="4">
        <v>0</v>
      </c>
      <c r="N17" s="4">
        <v>1371</v>
      </c>
      <c r="O17" s="4">
        <v>1270</v>
      </c>
      <c r="P17" s="4">
        <v>1283</v>
      </c>
      <c r="Q17" s="4">
        <v>1256</v>
      </c>
      <c r="R17" s="4">
        <v>1292</v>
      </c>
      <c r="S17" s="4">
        <v>1311</v>
      </c>
      <c r="T17" s="4">
        <v>1322</v>
      </c>
      <c r="U17" s="4">
        <v>1327</v>
      </c>
      <c r="V17" s="4">
        <v>1321</v>
      </c>
      <c r="W17" s="4">
        <v>1272</v>
      </c>
      <c r="X17" s="4">
        <v>1325</v>
      </c>
      <c r="Y17" s="4">
        <v>1356</v>
      </c>
      <c r="Z17" s="4">
        <v>1333</v>
      </c>
      <c r="AA17" s="4">
        <v>1346</v>
      </c>
      <c r="AB17" s="4">
        <v>1345</v>
      </c>
      <c r="AC17" s="4">
        <v>1377</v>
      </c>
      <c r="AD17" s="4">
        <v>1361</v>
      </c>
      <c r="AE17" s="4">
        <v>1327</v>
      </c>
      <c r="AF17" s="4">
        <v>1319</v>
      </c>
      <c r="AG17" s="4">
        <v>1330</v>
      </c>
      <c r="AH17" s="4">
        <v>1339</v>
      </c>
      <c r="AI17" s="4">
        <v>1304</v>
      </c>
      <c r="AJ17" s="4">
        <v>1323</v>
      </c>
      <c r="AK17" s="4">
        <v>1324</v>
      </c>
      <c r="AL17" s="4">
        <v>1293</v>
      </c>
      <c r="AM17" s="4">
        <v>1280</v>
      </c>
      <c r="AN17" s="4">
        <v>1283</v>
      </c>
      <c r="AO17" s="4">
        <v>1288</v>
      </c>
      <c r="AP17" s="4">
        <v>1259</v>
      </c>
      <c r="AQ17" s="4">
        <v>1312</v>
      </c>
      <c r="AR17" s="4">
        <v>1324</v>
      </c>
      <c r="AS17" s="4">
        <v>1347</v>
      </c>
      <c r="AT17" s="4">
        <v>1360</v>
      </c>
      <c r="AU17" s="4">
        <v>1316</v>
      </c>
      <c r="AV17" s="4">
        <v>1321</v>
      </c>
      <c r="AW17" s="4">
        <v>1299</v>
      </c>
      <c r="AX17" s="4">
        <v>1336</v>
      </c>
      <c r="AY17" s="4">
        <v>1322</v>
      </c>
      <c r="AZ17" s="4">
        <v>1305</v>
      </c>
      <c r="BA17" s="4">
        <v>1243</v>
      </c>
      <c r="BB17" s="4">
        <v>1222</v>
      </c>
      <c r="BC17" s="4">
        <v>1222</v>
      </c>
      <c r="BD17" s="4">
        <v>1237</v>
      </c>
      <c r="BE17" s="4">
        <v>1202</v>
      </c>
      <c r="BF17" s="4">
        <v>1247</v>
      </c>
      <c r="BG17" s="4">
        <v>1270</v>
      </c>
      <c r="BH17" s="4">
        <v>1275</v>
      </c>
      <c r="BI17" s="4">
        <v>1317</v>
      </c>
      <c r="BJ17" s="4">
        <v>1308</v>
      </c>
      <c r="BK17" s="4">
        <v>1233</v>
      </c>
      <c r="BL17" s="4">
        <v>1204</v>
      </c>
      <c r="BM17" s="4">
        <v>1209</v>
      </c>
      <c r="BN17" s="4">
        <v>1230</v>
      </c>
      <c r="BO17" s="4">
        <v>1218</v>
      </c>
      <c r="BP17" s="4">
        <v>1224</v>
      </c>
      <c r="BQ17" s="4">
        <v>1232</v>
      </c>
      <c r="BR17" s="4">
        <v>1203</v>
      </c>
      <c r="BS17" s="4">
        <v>1202</v>
      </c>
      <c r="BT17" s="4">
        <v>1247</v>
      </c>
      <c r="BU17" s="4">
        <v>1262</v>
      </c>
      <c r="BV17" s="4">
        <v>1235</v>
      </c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</row>
    <row r="18" spans="1:258" x14ac:dyDescent="0.25">
      <c r="A18" s="4" t="s">
        <v>266</v>
      </c>
      <c r="B18" s="5">
        <v>44950</v>
      </c>
      <c r="C18" s="5">
        <v>45036</v>
      </c>
      <c r="D18" s="4">
        <v>-0.12989999999999999</v>
      </c>
      <c r="E18" s="4">
        <v>2</v>
      </c>
      <c r="F18" s="4">
        <v>5</v>
      </c>
      <c r="G18" s="4">
        <v>-7.6923076923076927E-3</v>
      </c>
      <c r="H18" s="4">
        <v>2</v>
      </c>
      <c r="I18" s="4">
        <v>1.2846153846154411E-3</v>
      </c>
      <c r="J18" s="4">
        <v>5</v>
      </c>
      <c r="K18" s="4">
        <v>-7.6923076923076927E-3</v>
      </c>
      <c r="L18" s="4">
        <v>1</v>
      </c>
      <c r="M18" s="4">
        <v>0</v>
      </c>
      <c r="N18" s="4">
        <v>13466.7</v>
      </c>
      <c r="O18" s="4">
        <v>13000</v>
      </c>
      <c r="P18" s="4">
        <v>13016.7</v>
      </c>
      <c r="Q18" s="4">
        <v>12933.3</v>
      </c>
      <c r="R18" s="4">
        <v>13083.3</v>
      </c>
      <c r="S18" s="4">
        <v>12900</v>
      </c>
      <c r="T18" s="4">
        <v>13100</v>
      </c>
      <c r="U18" s="4">
        <v>13533.3</v>
      </c>
      <c r="V18" s="4">
        <v>13450</v>
      </c>
      <c r="W18" s="4">
        <v>13233.3</v>
      </c>
      <c r="X18" s="4">
        <v>13466.7</v>
      </c>
      <c r="Y18" s="4">
        <v>13816.7</v>
      </c>
      <c r="Z18" s="4">
        <v>13566.7</v>
      </c>
      <c r="AA18" s="4">
        <v>13516.7</v>
      </c>
      <c r="AB18" s="4">
        <v>13333.3</v>
      </c>
      <c r="AC18" s="4">
        <v>13600</v>
      </c>
      <c r="AD18" s="4">
        <v>13483.3</v>
      </c>
      <c r="AE18" s="4">
        <v>13850</v>
      </c>
      <c r="AF18" s="4">
        <v>13433.3</v>
      </c>
      <c r="AG18" s="4">
        <v>13333.3</v>
      </c>
      <c r="AH18" s="4">
        <v>13266.7</v>
      </c>
      <c r="AI18" s="4">
        <v>13416.7</v>
      </c>
      <c r="AJ18" s="4">
        <v>14416.7</v>
      </c>
      <c r="AK18" s="4">
        <v>14066.7</v>
      </c>
      <c r="AL18" s="4">
        <v>14233.3</v>
      </c>
      <c r="AM18" s="4">
        <v>14533.3</v>
      </c>
      <c r="AN18" s="4">
        <v>14000</v>
      </c>
      <c r="AO18" s="4">
        <v>13950</v>
      </c>
      <c r="AP18" s="4">
        <v>14366.7</v>
      </c>
      <c r="AQ18" s="4">
        <v>14350</v>
      </c>
      <c r="AR18" s="4">
        <v>14333.3</v>
      </c>
      <c r="AS18" s="4">
        <v>14700</v>
      </c>
      <c r="AT18" s="4">
        <v>14633.3</v>
      </c>
      <c r="AU18" s="4">
        <v>14583.3</v>
      </c>
      <c r="AV18" s="4">
        <v>14133.3</v>
      </c>
      <c r="AW18" s="4">
        <v>14316.7</v>
      </c>
      <c r="AX18" s="4">
        <v>14383.3</v>
      </c>
      <c r="AY18" s="4">
        <v>14666.7</v>
      </c>
      <c r="AZ18" s="4">
        <v>14316.7</v>
      </c>
      <c r="BA18" s="4">
        <v>14500</v>
      </c>
      <c r="BB18" s="4">
        <v>14750</v>
      </c>
      <c r="BC18" s="4">
        <v>14766.7</v>
      </c>
      <c r="BD18" s="4">
        <v>14800</v>
      </c>
      <c r="BE18" s="4">
        <v>14800</v>
      </c>
      <c r="BF18" s="4">
        <v>14883.3</v>
      </c>
      <c r="BG18" s="4">
        <v>14820</v>
      </c>
      <c r="BH18" s="4">
        <v>15300</v>
      </c>
      <c r="BI18" s="4">
        <v>14730</v>
      </c>
      <c r="BJ18" s="4">
        <v>14450</v>
      </c>
      <c r="BK18" s="4">
        <v>14260</v>
      </c>
      <c r="BL18" s="4">
        <v>13930</v>
      </c>
      <c r="BM18" s="4">
        <v>14160</v>
      </c>
      <c r="BN18" s="4">
        <v>14170</v>
      </c>
      <c r="BO18" s="4">
        <v>14420</v>
      </c>
      <c r="BP18" s="4">
        <v>14540</v>
      </c>
      <c r="BQ18" s="4">
        <v>14460</v>
      </c>
      <c r="BR18" s="4">
        <v>14520</v>
      </c>
      <c r="BS18" s="4">
        <v>14640</v>
      </c>
      <c r="BT18" s="4">
        <v>14380</v>
      </c>
      <c r="BU18" s="4">
        <v>14550</v>
      </c>
      <c r="BV18" s="4">
        <v>14590</v>
      </c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</row>
    <row r="19" spans="1:258" x14ac:dyDescent="0.25">
      <c r="A19" s="4" t="s">
        <v>266</v>
      </c>
      <c r="B19" s="5">
        <v>43229</v>
      </c>
      <c r="C19" s="5">
        <v>43307</v>
      </c>
      <c r="D19" s="4">
        <v>-0.13289999999999999</v>
      </c>
      <c r="E19" s="4">
        <v>2</v>
      </c>
      <c r="F19" s="4">
        <v>11</v>
      </c>
      <c r="G19" s="4">
        <v>-2.6226450832689811E-2</v>
      </c>
      <c r="H19" s="4">
        <v>2</v>
      </c>
      <c r="I19" s="4">
        <v>4.8081826526597989E-2</v>
      </c>
      <c r="J19" s="4">
        <v>41</v>
      </c>
      <c r="K19" s="4">
        <v>-0.12578497224367291</v>
      </c>
      <c r="L19" s="4">
        <v>1</v>
      </c>
      <c r="M19" s="4">
        <v>0</v>
      </c>
      <c r="N19" s="4">
        <v>6976.7</v>
      </c>
      <c r="O19" s="4">
        <v>6863.3</v>
      </c>
      <c r="P19" s="4">
        <v>7193.3</v>
      </c>
      <c r="Q19" s="4">
        <v>7176.7</v>
      </c>
      <c r="R19" s="4">
        <v>7130</v>
      </c>
      <c r="S19" s="4">
        <v>7040</v>
      </c>
      <c r="T19" s="4">
        <v>7053.3</v>
      </c>
      <c r="U19" s="4">
        <v>6893.3</v>
      </c>
      <c r="V19" s="4">
        <v>6790</v>
      </c>
      <c r="W19" s="4">
        <v>6756.7</v>
      </c>
      <c r="X19" s="4">
        <v>6720</v>
      </c>
      <c r="Y19" s="4">
        <v>6683.3</v>
      </c>
      <c r="Z19" s="4">
        <v>6736.7</v>
      </c>
      <c r="AA19" s="4">
        <v>6813.3</v>
      </c>
      <c r="AB19" s="4">
        <v>6893.3</v>
      </c>
      <c r="AC19" s="4">
        <v>6820</v>
      </c>
      <c r="AD19" s="4">
        <v>6850</v>
      </c>
      <c r="AE19" s="4">
        <v>7053.3</v>
      </c>
      <c r="AF19" s="4">
        <v>6996.7</v>
      </c>
      <c r="AG19" s="4">
        <v>7143.3</v>
      </c>
      <c r="AH19" s="4">
        <v>6920</v>
      </c>
      <c r="AI19" s="4">
        <v>7016.7</v>
      </c>
      <c r="AJ19" s="4">
        <v>6883.3</v>
      </c>
      <c r="AK19" s="4">
        <v>6790</v>
      </c>
      <c r="AL19" s="4">
        <v>6666.7</v>
      </c>
      <c r="AM19" s="4">
        <v>6666.7</v>
      </c>
      <c r="AN19" s="4">
        <v>6896.7</v>
      </c>
      <c r="AO19" s="4">
        <v>6656.7</v>
      </c>
      <c r="AP19" s="4">
        <v>6350</v>
      </c>
      <c r="AQ19" s="4">
        <v>6296.7</v>
      </c>
      <c r="AR19" s="4">
        <v>6410</v>
      </c>
      <c r="AS19" s="4">
        <v>6506.7</v>
      </c>
      <c r="AT19" s="4">
        <v>6456.7</v>
      </c>
      <c r="AU19" s="4">
        <v>6260</v>
      </c>
      <c r="AV19" s="4">
        <v>6250</v>
      </c>
      <c r="AW19" s="4">
        <v>6263.3</v>
      </c>
      <c r="AX19" s="4">
        <v>6360</v>
      </c>
      <c r="AY19" s="4">
        <v>6303.3</v>
      </c>
      <c r="AZ19" s="4">
        <v>6356.7</v>
      </c>
      <c r="BA19" s="4">
        <v>6310</v>
      </c>
      <c r="BB19" s="4">
        <v>6066.7</v>
      </c>
      <c r="BC19" s="4">
        <v>6000</v>
      </c>
      <c r="BD19" s="4">
        <v>6216.7</v>
      </c>
      <c r="BE19" s="4">
        <v>6393.3</v>
      </c>
      <c r="BF19" s="4">
        <v>6536.7</v>
      </c>
      <c r="BG19" s="4">
        <v>6430</v>
      </c>
      <c r="BH19" s="4">
        <v>6510</v>
      </c>
      <c r="BI19" s="4">
        <v>6766.7</v>
      </c>
      <c r="BJ19" s="4">
        <v>6580</v>
      </c>
      <c r="BK19" s="4">
        <v>6510</v>
      </c>
      <c r="BL19" s="4">
        <v>6543.3</v>
      </c>
      <c r="BM19" s="4">
        <v>6390</v>
      </c>
      <c r="BN19" s="4">
        <v>6390</v>
      </c>
      <c r="BO19" s="4">
        <v>6443.3</v>
      </c>
      <c r="BP19" s="4">
        <v>6413.3</v>
      </c>
      <c r="BQ19" s="4">
        <v>6513.3</v>
      </c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</row>
    <row r="20" spans="1:258" x14ac:dyDescent="0.25">
      <c r="A20" s="4" t="s">
        <v>266</v>
      </c>
      <c r="B20" s="5">
        <v>42222</v>
      </c>
      <c r="C20" s="5">
        <v>42313</v>
      </c>
      <c r="D20" s="4">
        <v>-0.16930000000000001</v>
      </c>
      <c r="E20" s="4">
        <v>2</v>
      </c>
      <c r="F20" s="4">
        <v>13</v>
      </c>
      <c r="G20" s="4">
        <v>-6.8254948483765079E-2</v>
      </c>
      <c r="H20" s="4">
        <v>3</v>
      </c>
      <c r="I20" s="4">
        <v>2.382422725647616E-2</v>
      </c>
      <c r="J20" s="4">
        <v>35</v>
      </c>
      <c r="K20" s="4">
        <v>-9.7507069262521534E-2</v>
      </c>
      <c r="L20" s="4">
        <v>1</v>
      </c>
      <c r="M20" s="4">
        <v>0</v>
      </c>
      <c r="N20" s="4">
        <v>3290</v>
      </c>
      <c r="O20" s="4">
        <v>3076.7</v>
      </c>
      <c r="P20" s="4">
        <v>3086.7</v>
      </c>
      <c r="Q20" s="4">
        <v>3150</v>
      </c>
      <c r="R20" s="4">
        <v>3026.7</v>
      </c>
      <c r="S20" s="4">
        <v>3160</v>
      </c>
      <c r="T20" s="4">
        <v>3210</v>
      </c>
      <c r="U20" s="4">
        <v>3180</v>
      </c>
      <c r="V20" s="4">
        <v>3170</v>
      </c>
      <c r="W20" s="4">
        <v>3070</v>
      </c>
      <c r="X20" s="4">
        <v>3100</v>
      </c>
      <c r="Y20" s="4">
        <v>3040</v>
      </c>
      <c r="Z20" s="4">
        <v>2900</v>
      </c>
      <c r="AA20" s="4">
        <v>2866.7</v>
      </c>
      <c r="AB20" s="4">
        <v>2990</v>
      </c>
      <c r="AC20" s="4">
        <v>2950</v>
      </c>
      <c r="AD20" s="4">
        <v>3150</v>
      </c>
      <c r="AE20" s="4">
        <v>3053.3</v>
      </c>
      <c r="AF20" s="4">
        <v>2950</v>
      </c>
      <c r="AG20" s="4">
        <v>2953.3</v>
      </c>
      <c r="AH20" s="4">
        <v>2946.7</v>
      </c>
      <c r="AI20" s="4">
        <v>2870</v>
      </c>
      <c r="AJ20" s="4">
        <v>2870</v>
      </c>
      <c r="AK20" s="4">
        <v>2913.3</v>
      </c>
      <c r="AL20" s="4">
        <v>3043.3</v>
      </c>
      <c r="AM20" s="4">
        <v>2963.3</v>
      </c>
      <c r="AN20" s="4">
        <v>2876.7</v>
      </c>
      <c r="AO20" s="4">
        <v>2883.3</v>
      </c>
      <c r="AP20" s="4">
        <v>2866.7</v>
      </c>
      <c r="AQ20" s="4">
        <v>2966.7</v>
      </c>
      <c r="AR20" s="4">
        <v>3173.3</v>
      </c>
      <c r="AS20" s="4">
        <v>3116.7</v>
      </c>
      <c r="AT20" s="4">
        <v>2976.7</v>
      </c>
      <c r="AU20" s="4">
        <v>2973.3</v>
      </c>
      <c r="AV20" s="4">
        <v>2946.7</v>
      </c>
      <c r="AW20" s="4">
        <v>2776.7</v>
      </c>
      <c r="AX20" s="4">
        <v>2786.7</v>
      </c>
      <c r="AY20" s="4">
        <v>2863.3</v>
      </c>
      <c r="AZ20" s="4">
        <v>2996.7</v>
      </c>
      <c r="BA20" s="4">
        <v>3066.7</v>
      </c>
      <c r="BB20" s="4">
        <v>3090</v>
      </c>
      <c r="BC20" s="4">
        <v>3140</v>
      </c>
      <c r="BD20" s="4">
        <v>3153.3</v>
      </c>
      <c r="BE20" s="4">
        <v>3216.7</v>
      </c>
      <c r="BF20" s="4">
        <v>3250</v>
      </c>
      <c r="BG20" s="4">
        <v>3226.7</v>
      </c>
      <c r="BH20" s="4">
        <v>3300</v>
      </c>
      <c r="BI20" s="4">
        <v>3286.7</v>
      </c>
      <c r="BJ20" s="4">
        <v>3316.7</v>
      </c>
      <c r="BK20" s="4">
        <v>3423.3</v>
      </c>
      <c r="BL20" s="4">
        <v>3563.3</v>
      </c>
      <c r="BM20" s="4">
        <v>3533.3</v>
      </c>
      <c r="BN20" s="4">
        <v>3633.3</v>
      </c>
      <c r="BO20" s="4">
        <v>3663.3</v>
      </c>
      <c r="BP20" s="4">
        <v>3603.3</v>
      </c>
      <c r="BQ20" s="4">
        <v>3603.3</v>
      </c>
      <c r="BR20" s="4">
        <v>3690</v>
      </c>
      <c r="BS20" s="4">
        <v>3703.3</v>
      </c>
      <c r="BT20" s="4">
        <v>3670</v>
      </c>
      <c r="BU20" s="4">
        <v>3693.3</v>
      </c>
      <c r="BV20" s="4">
        <v>3730</v>
      </c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</row>
    <row r="21" spans="1:258" x14ac:dyDescent="0.25">
      <c r="A21" s="4" t="s">
        <v>267</v>
      </c>
      <c r="B21" s="5">
        <v>45426</v>
      </c>
      <c r="C21" s="5">
        <v>45517</v>
      </c>
      <c r="D21" s="4">
        <v>-0.1517</v>
      </c>
      <c r="E21" s="4">
        <v>3</v>
      </c>
      <c r="F21" s="4">
        <v>18</v>
      </c>
      <c r="G21" s="4">
        <v>-3.165735567970205E-2</v>
      </c>
      <c r="H21" s="4">
        <v>5</v>
      </c>
      <c r="I21" s="4">
        <v>2.4208566108007451E-2</v>
      </c>
      <c r="J21" s="4">
        <v>57</v>
      </c>
      <c r="K21" s="4">
        <v>-0.37057728119180627</v>
      </c>
      <c r="L21" s="4">
        <v>2</v>
      </c>
      <c r="M21" s="4">
        <v>-9.3109869646182501E-3</v>
      </c>
      <c r="N21" s="4">
        <v>289500</v>
      </c>
      <c r="O21" s="4">
        <v>268500</v>
      </c>
      <c r="P21" s="4">
        <v>266000</v>
      </c>
      <c r="Q21" s="4">
        <v>268500</v>
      </c>
      <c r="R21" s="4">
        <v>273000</v>
      </c>
      <c r="S21" s="4">
        <v>275000</v>
      </c>
      <c r="T21" s="4">
        <v>268500</v>
      </c>
      <c r="U21" s="4">
        <v>262000</v>
      </c>
      <c r="V21" s="4">
        <v>278500</v>
      </c>
      <c r="W21" s="4">
        <v>276000</v>
      </c>
      <c r="X21" s="4">
        <v>272500</v>
      </c>
      <c r="Y21" s="4">
        <v>266000</v>
      </c>
      <c r="Z21" s="4">
        <v>268000</v>
      </c>
      <c r="AA21" s="4">
        <v>272000</v>
      </c>
      <c r="AB21" s="4">
        <v>267500</v>
      </c>
      <c r="AC21" s="4">
        <v>265500</v>
      </c>
      <c r="AD21" s="4">
        <v>266500</v>
      </c>
      <c r="AE21" s="4">
        <v>274500</v>
      </c>
      <c r="AF21" s="4">
        <v>260000</v>
      </c>
      <c r="AG21" s="4">
        <v>265000</v>
      </c>
      <c r="AH21" s="4">
        <v>264000</v>
      </c>
      <c r="AI21" s="4">
        <v>261000</v>
      </c>
      <c r="AJ21" s="4">
        <v>266500</v>
      </c>
      <c r="AK21" s="4">
        <v>262000</v>
      </c>
      <c r="AL21" s="4">
        <v>260500</v>
      </c>
      <c r="AM21" s="4">
        <v>256500</v>
      </c>
      <c r="AN21" s="4">
        <v>247000</v>
      </c>
      <c r="AO21" s="4">
        <v>245500</v>
      </c>
      <c r="AP21" s="4">
        <v>239000</v>
      </c>
      <c r="AQ21" s="4">
        <v>232500</v>
      </c>
      <c r="AR21" s="4">
        <v>232500</v>
      </c>
      <c r="AS21" s="4">
        <v>235000</v>
      </c>
      <c r="AT21" s="4">
        <v>234500</v>
      </c>
      <c r="AU21" s="4">
        <v>223500</v>
      </c>
      <c r="AV21" s="4">
        <v>221000</v>
      </c>
      <c r="AW21" s="4">
        <v>223000</v>
      </c>
      <c r="AX21" s="4">
        <v>220000</v>
      </c>
      <c r="AY21" s="4">
        <v>223500</v>
      </c>
      <c r="AZ21" s="4">
        <v>237000</v>
      </c>
      <c r="BA21" s="4">
        <v>241500</v>
      </c>
      <c r="BB21" s="4">
        <v>244000</v>
      </c>
      <c r="BC21" s="4">
        <v>244000</v>
      </c>
      <c r="BD21" s="4">
        <v>240500</v>
      </c>
      <c r="BE21" s="4">
        <v>243500</v>
      </c>
      <c r="BF21" s="4">
        <v>227000</v>
      </c>
      <c r="BG21" s="4">
        <v>227000</v>
      </c>
      <c r="BH21" s="4">
        <v>219500</v>
      </c>
      <c r="BI21" s="4">
        <v>212000</v>
      </c>
      <c r="BJ21" s="4">
        <v>209000</v>
      </c>
      <c r="BK21" s="4">
        <v>212000</v>
      </c>
      <c r="BL21" s="4">
        <v>203500</v>
      </c>
      <c r="BM21" s="4">
        <v>200500</v>
      </c>
      <c r="BN21" s="4">
        <v>200500</v>
      </c>
      <c r="BO21" s="4">
        <v>197100</v>
      </c>
      <c r="BP21" s="4">
        <v>200500</v>
      </c>
      <c r="BQ21" s="4">
        <v>201500</v>
      </c>
      <c r="BR21" s="4">
        <v>189400</v>
      </c>
      <c r="BS21" s="4">
        <v>169000</v>
      </c>
      <c r="BT21" s="4">
        <v>186500</v>
      </c>
      <c r="BU21" s="4">
        <v>197000</v>
      </c>
      <c r="BV21" s="4">
        <v>192400</v>
      </c>
      <c r="BW21" s="4">
        <v>195800</v>
      </c>
      <c r="BX21" s="4">
        <v>203000</v>
      </c>
      <c r="BY21" s="4">
        <v>205500</v>
      </c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</row>
    <row r="22" spans="1:258" x14ac:dyDescent="0.25">
      <c r="A22" s="4" t="s">
        <v>267</v>
      </c>
      <c r="B22" s="5">
        <v>45002</v>
      </c>
      <c r="C22" s="5">
        <v>45058</v>
      </c>
      <c r="D22" s="4">
        <v>-0.52880000000000005</v>
      </c>
      <c r="E22" s="4">
        <v>3</v>
      </c>
      <c r="F22" s="4">
        <v>14</v>
      </c>
      <c r="G22" s="4">
        <v>-3.5507246376811602E-2</v>
      </c>
      <c r="H22" s="4">
        <v>3</v>
      </c>
      <c r="I22" s="4">
        <v>2.8985507246376812E-3</v>
      </c>
      <c r="J22" s="4">
        <v>38</v>
      </c>
      <c r="K22" s="4">
        <v>-6.5217391304347824E-2</v>
      </c>
      <c r="L22" s="4">
        <v>2</v>
      </c>
      <c r="M22" s="4">
        <v>-2.8985507246376812E-3</v>
      </c>
      <c r="N22" s="4">
        <v>141100</v>
      </c>
      <c r="O22" s="4">
        <v>138000</v>
      </c>
      <c r="P22" s="4">
        <v>137600</v>
      </c>
      <c r="Q22" s="4">
        <v>138400</v>
      </c>
      <c r="R22" s="4">
        <v>135900</v>
      </c>
      <c r="S22" s="4">
        <v>136600</v>
      </c>
      <c r="T22" s="4">
        <v>142300</v>
      </c>
      <c r="U22" s="4">
        <v>143000</v>
      </c>
      <c r="V22" s="4">
        <v>142700</v>
      </c>
      <c r="W22" s="4">
        <v>143400</v>
      </c>
      <c r="X22" s="4">
        <v>143300</v>
      </c>
      <c r="Y22" s="4">
        <v>141800</v>
      </c>
      <c r="Z22" s="4">
        <v>138400</v>
      </c>
      <c r="AA22" s="4">
        <v>137000</v>
      </c>
      <c r="AB22" s="4">
        <v>133100</v>
      </c>
      <c r="AC22" s="4">
        <v>138500</v>
      </c>
      <c r="AD22" s="4">
        <v>137500</v>
      </c>
      <c r="AE22" s="4">
        <v>140100</v>
      </c>
      <c r="AF22" s="4">
        <v>137400</v>
      </c>
      <c r="AG22" s="4">
        <v>138200</v>
      </c>
      <c r="AH22" s="4">
        <v>137600</v>
      </c>
      <c r="AI22" s="4">
        <v>135600</v>
      </c>
      <c r="AJ22" s="4">
        <v>137000</v>
      </c>
      <c r="AK22" s="4">
        <v>138500</v>
      </c>
      <c r="AL22" s="4">
        <v>134700</v>
      </c>
      <c r="AM22" s="4">
        <v>138400</v>
      </c>
      <c r="AN22" s="4">
        <v>135400</v>
      </c>
      <c r="AO22" s="4">
        <v>131900</v>
      </c>
      <c r="AP22" s="4">
        <v>132500</v>
      </c>
      <c r="AQ22" s="4">
        <v>132700</v>
      </c>
      <c r="AR22" s="4">
        <v>133600</v>
      </c>
      <c r="AS22" s="4">
        <v>131300</v>
      </c>
      <c r="AT22" s="4">
        <v>133300</v>
      </c>
      <c r="AU22" s="4">
        <v>131200</v>
      </c>
      <c r="AV22" s="4">
        <v>132000</v>
      </c>
      <c r="AW22" s="4">
        <v>131800</v>
      </c>
      <c r="AX22" s="4">
        <v>130200</v>
      </c>
      <c r="AY22" s="4">
        <v>130700</v>
      </c>
      <c r="AZ22" s="4">
        <v>129000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</row>
    <row r="23" spans="1:258" x14ac:dyDescent="0.25">
      <c r="A23" s="4" t="s">
        <v>267</v>
      </c>
      <c r="B23" s="5">
        <v>43417</v>
      </c>
      <c r="C23" s="5">
        <v>43535</v>
      </c>
      <c r="D23" s="4">
        <v>-0.24940000000000001</v>
      </c>
      <c r="E23" s="4">
        <v>13</v>
      </c>
      <c r="F23" s="4">
        <v>19</v>
      </c>
      <c r="G23" s="4">
        <v>-3.3932135728542923E-2</v>
      </c>
      <c r="H23" s="4">
        <v>14</v>
      </c>
      <c r="I23" s="4">
        <v>3.3932135728542923E-2</v>
      </c>
      <c r="J23" s="4">
        <v>35</v>
      </c>
      <c r="K23" s="4">
        <v>-0.11177644710578841</v>
      </c>
      <c r="L23" s="4">
        <v>5</v>
      </c>
      <c r="M23" s="4">
        <v>-8.1836327345309379E-2</v>
      </c>
      <c r="N23" s="4">
        <v>52100</v>
      </c>
      <c r="O23" s="4">
        <v>50100</v>
      </c>
      <c r="P23" s="4">
        <v>48500</v>
      </c>
      <c r="Q23" s="4">
        <v>49100</v>
      </c>
      <c r="R23" s="4">
        <v>47850</v>
      </c>
      <c r="S23" s="4">
        <v>46000</v>
      </c>
      <c r="T23" s="4">
        <v>47500</v>
      </c>
      <c r="U23" s="4">
        <v>48200</v>
      </c>
      <c r="V23" s="4">
        <v>48150</v>
      </c>
      <c r="W23" s="4">
        <v>48500</v>
      </c>
      <c r="X23" s="4">
        <v>49000</v>
      </c>
      <c r="Y23" s="4">
        <v>49500</v>
      </c>
      <c r="Z23" s="4">
        <v>49100</v>
      </c>
      <c r="AA23" s="4">
        <v>50300</v>
      </c>
      <c r="AB23" s="4">
        <v>51800</v>
      </c>
      <c r="AC23" s="4">
        <v>51600</v>
      </c>
      <c r="AD23" s="4">
        <v>50500</v>
      </c>
      <c r="AE23" s="4">
        <v>50100</v>
      </c>
      <c r="AF23" s="4">
        <v>49200</v>
      </c>
      <c r="AG23" s="4">
        <v>48400</v>
      </c>
      <c r="AH23" s="4">
        <v>49200</v>
      </c>
      <c r="AI23" s="4">
        <v>49450</v>
      </c>
      <c r="AJ23" s="4">
        <v>50500</v>
      </c>
      <c r="AK23" s="4">
        <v>50100</v>
      </c>
      <c r="AL23" s="4">
        <v>49700</v>
      </c>
      <c r="AM23" s="4">
        <v>49300</v>
      </c>
      <c r="AN23" s="4">
        <v>48650</v>
      </c>
      <c r="AO23" s="4">
        <v>48100</v>
      </c>
      <c r="AP23" s="4">
        <v>48800</v>
      </c>
      <c r="AQ23" s="4">
        <v>49500</v>
      </c>
      <c r="AR23" s="4">
        <v>49750</v>
      </c>
      <c r="AS23" s="4">
        <v>48200</v>
      </c>
      <c r="AT23" s="4">
        <v>47050</v>
      </c>
      <c r="AU23" s="4">
        <v>44650</v>
      </c>
      <c r="AV23" s="4">
        <v>45000</v>
      </c>
      <c r="AW23" s="4">
        <v>44500</v>
      </c>
      <c r="AX23" s="4">
        <v>46000</v>
      </c>
      <c r="AY23" s="4">
        <v>45400</v>
      </c>
      <c r="AZ23" s="4">
        <v>46200</v>
      </c>
      <c r="BA23" s="4">
        <v>46600</v>
      </c>
      <c r="BB23" s="4">
        <v>46900</v>
      </c>
      <c r="BC23" s="4">
        <v>46500</v>
      </c>
      <c r="BD23" s="4">
        <v>47050</v>
      </c>
      <c r="BE23" s="4">
        <v>46750</v>
      </c>
      <c r="BF23" s="4">
        <v>46050</v>
      </c>
      <c r="BG23" s="4">
        <v>46800</v>
      </c>
      <c r="BH23" s="4">
        <v>46450</v>
      </c>
      <c r="BI23" s="4">
        <v>46100</v>
      </c>
      <c r="BJ23" s="4">
        <v>47000</v>
      </c>
      <c r="BK23" s="4">
        <v>47300</v>
      </c>
      <c r="BL23" s="4">
        <v>49050</v>
      </c>
      <c r="BM23" s="4">
        <v>48850</v>
      </c>
      <c r="BN23" s="4">
        <v>49750</v>
      </c>
      <c r="BO23" s="4">
        <v>50900</v>
      </c>
      <c r="BP23" s="4">
        <v>50000</v>
      </c>
      <c r="BQ23" s="4">
        <v>50500</v>
      </c>
      <c r="BR23" s="4">
        <v>51000</v>
      </c>
      <c r="BS23" s="4">
        <v>50500</v>
      </c>
      <c r="BT23" s="4">
        <v>50900</v>
      </c>
      <c r="BU23" s="4">
        <v>50500</v>
      </c>
      <c r="BV23" s="4">
        <v>52500</v>
      </c>
      <c r="BW23" s="4">
        <v>53200</v>
      </c>
      <c r="BX23" s="4">
        <v>52800</v>
      </c>
      <c r="BY23" s="4">
        <v>52800</v>
      </c>
      <c r="BZ23" s="4">
        <v>52600</v>
      </c>
      <c r="CA23" s="4">
        <v>53800</v>
      </c>
      <c r="CB23" s="4">
        <v>53600</v>
      </c>
      <c r="CC23" s="4">
        <v>53200</v>
      </c>
      <c r="CD23" s="4">
        <v>56300</v>
      </c>
      <c r="CE23" s="4">
        <v>54300</v>
      </c>
      <c r="CF23" s="4">
        <v>56000</v>
      </c>
      <c r="CG23" s="4">
        <v>52800</v>
      </c>
      <c r="CH23" s="4">
        <v>53800</v>
      </c>
      <c r="CI23" s="4">
        <v>54300</v>
      </c>
      <c r="CJ23" s="4">
        <v>53700</v>
      </c>
      <c r="CK23" s="4">
        <v>54400</v>
      </c>
      <c r="CL23" s="4">
        <v>54500</v>
      </c>
      <c r="CM23" s="4">
        <v>57000</v>
      </c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</row>
    <row r="24" spans="1:258" x14ac:dyDescent="0.25">
      <c r="A24" s="4" t="s">
        <v>267</v>
      </c>
      <c r="B24" s="5">
        <v>42321</v>
      </c>
      <c r="C24" s="5">
        <v>42446</v>
      </c>
      <c r="D24" s="4">
        <v>-0.11899999999999999</v>
      </c>
      <c r="E24" s="4">
        <v>2</v>
      </c>
      <c r="F24" s="4">
        <v>4</v>
      </c>
      <c r="G24" s="4">
        <v>-3.5756853396901071E-3</v>
      </c>
      <c r="H24" s="4">
        <v>2</v>
      </c>
      <c r="I24" s="4">
        <v>1.072705601907032E-2</v>
      </c>
      <c r="J24" s="4">
        <v>68</v>
      </c>
      <c r="K24" s="4">
        <v>-0.13110846245530389</v>
      </c>
      <c r="L24" s="4">
        <v>1</v>
      </c>
      <c r="M24" s="4">
        <v>0</v>
      </c>
      <c r="N24" s="4">
        <v>42350</v>
      </c>
      <c r="O24" s="4">
        <v>41950</v>
      </c>
      <c r="P24" s="4">
        <v>42400</v>
      </c>
      <c r="Q24" s="4">
        <v>41950</v>
      </c>
      <c r="R24" s="4">
        <v>41800</v>
      </c>
      <c r="S24" s="4">
        <v>42000</v>
      </c>
      <c r="T24" s="4">
        <v>42850</v>
      </c>
      <c r="U24" s="4">
        <v>43350</v>
      </c>
      <c r="V24" s="4">
        <v>43200</v>
      </c>
      <c r="W24" s="4">
        <v>43650</v>
      </c>
      <c r="X24" s="4">
        <v>43050</v>
      </c>
      <c r="Y24" s="4">
        <v>42950</v>
      </c>
      <c r="Z24" s="4">
        <v>43400</v>
      </c>
      <c r="AA24" s="4">
        <v>42700</v>
      </c>
      <c r="AB24" s="4">
        <v>42500</v>
      </c>
      <c r="AC24" s="4">
        <v>42100</v>
      </c>
      <c r="AD24" s="4">
        <v>42100</v>
      </c>
      <c r="AE24" s="4">
        <v>42350</v>
      </c>
      <c r="AF24" s="4">
        <v>42600</v>
      </c>
      <c r="AG24" s="4">
        <v>43900</v>
      </c>
      <c r="AH24" s="4">
        <v>43500</v>
      </c>
      <c r="AI24" s="4">
        <v>42900</v>
      </c>
      <c r="AJ24" s="4">
        <v>43000</v>
      </c>
      <c r="AK24" s="4">
        <v>43500</v>
      </c>
      <c r="AL24" s="4">
        <v>44400</v>
      </c>
      <c r="AM24" s="4">
        <v>45000</v>
      </c>
      <c r="AN24" s="4">
        <v>46300</v>
      </c>
      <c r="AO24" s="4">
        <v>46000</v>
      </c>
      <c r="AP24" s="4">
        <v>45900</v>
      </c>
      <c r="AQ24" s="4">
        <v>45500</v>
      </c>
      <c r="AR24" s="4">
        <v>45600</v>
      </c>
      <c r="AS24" s="4">
        <v>46400</v>
      </c>
      <c r="AT24" s="4">
        <v>46900</v>
      </c>
      <c r="AU24" s="4">
        <v>44800</v>
      </c>
      <c r="AV24" s="4">
        <v>43000</v>
      </c>
      <c r="AW24" s="4">
        <v>43200</v>
      </c>
      <c r="AX24" s="4">
        <v>42950</v>
      </c>
      <c r="AY24" s="4">
        <v>41550</v>
      </c>
      <c r="AZ24" s="4">
        <v>40200</v>
      </c>
      <c r="BA24" s="4">
        <v>40300</v>
      </c>
      <c r="BB24" s="4">
        <v>39700</v>
      </c>
      <c r="BC24" s="4">
        <v>38450</v>
      </c>
      <c r="BD24" s="4">
        <v>40000</v>
      </c>
      <c r="BE24" s="4">
        <v>39100</v>
      </c>
      <c r="BF24" s="4">
        <v>39350</v>
      </c>
      <c r="BG24" s="4">
        <v>39000</v>
      </c>
      <c r="BH24" s="4">
        <v>39800</v>
      </c>
      <c r="BI24" s="4">
        <v>40400</v>
      </c>
      <c r="BJ24" s="4">
        <v>39750</v>
      </c>
      <c r="BK24" s="4">
        <v>39950</v>
      </c>
      <c r="BL24" s="4">
        <v>39600</v>
      </c>
      <c r="BM24" s="4">
        <v>39050</v>
      </c>
      <c r="BN24" s="4">
        <v>38700</v>
      </c>
      <c r="BO24" s="4">
        <v>38300</v>
      </c>
      <c r="BP24" s="4">
        <v>37550</v>
      </c>
      <c r="BQ24" s="4">
        <v>38850</v>
      </c>
      <c r="BR24" s="4">
        <v>38850</v>
      </c>
      <c r="BS24" s="4">
        <v>39450</v>
      </c>
      <c r="BT24" s="4">
        <v>38750</v>
      </c>
      <c r="BU24" s="4">
        <v>37700</v>
      </c>
      <c r="BV24" s="4">
        <v>37450</v>
      </c>
      <c r="BW24" s="4">
        <v>37500</v>
      </c>
      <c r="BX24" s="4">
        <v>36800</v>
      </c>
      <c r="BY24" s="4">
        <v>37450</v>
      </c>
      <c r="BZ24" s="4">
        <v>37200</v>
      </c>
      <c r="CA24" s="4">
        <v>37000</v>
      </c>
      <c r="CB24" s="4">
        <v>36500</v>
      </c>
      <c r="CC24" s="4">
        <v>36700</v>
      </c>
      <c r="CD24" s="4">
        <v>36450</v>
      </c>
      <c r="CE24" s="4">
        <v>36450</v>
      </c>
      <c r="CF24" s="4">
        <v>38150</v>
      </c>
      <c r="CG24" s="4">
        <v>39200</v>
      </c>
      <c r="CH24" s="4">
        <v>39800</v>
      </c>
      <c r="CI24" s="4">
        <v>39950</v>
      </c>
      <c r="CJ24" s="4">
        <v>40600</v>
      </c>
      <c r="CK24" s="4">
        <v>40100</v>
      </c>
      <c r="CL24" s="4">
        <v>39300</v>
      </c>
      <c r="CM24" s="4">
        <v>41000</v>
      </c>
      <c r="CN24" s="4">
        <v>40900</v>
      </c>
      <c r="CO24" s="4">
        <v>40900</v>
      </c>
      <c r="CP24" s="4">
        <v>40100</v>
      </c>
      <c r="CQ24" s="4">
        <v>40150</v>
      </c>
      <c r="CR24" s="4">
        <v>40150</v>
      </c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</row>
    <row r="25" spans="1:258" x14ac:dyDescent="0.25">
      <c r="A25" s="4" t="s">
        <v>268</v>
      </c>
      <c r="B25" s="5">
        <v>44970</v>
      </c>
      <c r="C25" s="5">
        <v>45061</v>
      </c>
      <c r="D25" s="4">
        <v>-0.52410000000000001</v>
      </c>
      <c r="E25" s="4">
        <v>12</v>
      </c>
      <c r="F25" s="4">
        <v>20</v>
      </c>
      <c r="G25" s="4">
        <v>-4.8387096774193547E-2</v>
      </c>
      <c r="H25" s="4">
        <v>14</v>
      </c>
      <c r="I25" s="4">
        <v>0.1112903225806452</v>
      </c>
      <c r="J25" s="4">
        <v>7</v>
      </c>
      <c r="K25" s="4">
        <v>-6.2903225806451607E-2</v>
      </c>
      <c r="L25" s="4">
        <v>7</v>
      </c>
      <c r="M25" s="4">
        <v>-6.2903225806451607E-2</v>
      </c>
      <c r="N25" s="4">
        <v>15525</v>
      </c>
      <c r="O25" s="4">
        <v>15500</v>
      </c>
      <c r="P25" s="4">
        <v>15375</v>
      </c>
      <c r="Q25" s="4">
        <v>15425</v>
      </c>
      <c r="R25" s="4">
        <v>15400</v>
      </c>
      <c r="S25" s="4">
        <v>15375</v>
      </c>
      <c r="T25" s="4">
        <v>15075</v>
      </c>
      <c r="U25" s="4">
        <v>14525</v>
      </c>
      <c r="V25" s="4">
        <v>14825</v>
      </c>
      <c r="W25" s="4">
        <v>14700</v>
      </c>
      <c r="X25" s="4">
        <v>15150</v>
      </c>
      <c r="Y25" s="4">
        <v>15150</v>
      </c>
      <c r="Z25" s="4">
        <v>15675</v>
      </c>
      <c r="AA25" s="4">
        <v>16425</v>
      </c>
      <c r="AB25" s="4">
        <v>17225</v>
      </c>
      <c r="AC25" s="4">
        <v>16775</v>
      </c>
      <c r="AD25" s="4">
        <v>16550</v>
      </c>
      <c r="AE25" s="4">
        <v>16625</v>
      </c>
      <c r="AF25" s="4">
        <v>15675</v>
      </c>
      <c r="AG25" s="4">
        <v>15525</v>
      </c>
      <c r="AH25" s="4">
        <v>14750</v>
      </c>
      <c r="AI25" s="4">
        <v>16000</v>
      </c>
      <c r="AJ25" s="4">
        <v>16220</v>
      </c>
      <c r="AK25" s="4">
        <v>18580</v>
      </c>
      <c r="AL25" s="4">
        <v>23200</v>
      </c>
      <c r="AM25" s="4">
        <v>21400</v>
      </c>
      <c r="AN25" s="4">
        <v>23050</v>
      </c>
      <c r="AO25" s="4">
        <v>24150</v>
      </c>
      <c r="AP25" s="4">
        <v>26300</v>
      </c>
      <c r="AQ25" s="4">
        <v>26650</v>
      </c>
      <c r="AR25" s="4">
        <v>27100</v>
      </c>
      <c r="AS25" s="4">
        <v>26650</v>
      </c>
      <c r="AT25" s="4">
        <v>26050</v>
      </c>
      <c r="AU25" s="4">
        <v>25050</v>
      </c>
      <c r="AV25" s="4">
        <v>25650</v>
      </c>
      <c r="AW25" s="4">
        <v>24100</v>
      </c>
      <c r="AX25" s="4">
        <v>24750</v>
      </c>
      <c r="AY25" s="4">
        <v>23250</v>
      </c>
      <c r="AZ25" s="4">
        <v>24450</v>
      </c>
      <c r="BA25" s="4">
        <v>23250</v>
      </c>
      <c r="BB25" s="4">
        <v>22250</v>
      </c>
      <c r="BC25" s="4">
        <v>22200</v>
      </c>
      <c r="BD25" s="4">
        <v>23000</v>
      </c>
      <c r="BE25" s="4">
        <v>21900</v>
      </c>
      <c r="BF25" s="4">
        <v>21600</v>
      </c>
      <c r="BG25" s="4">
        <v>20900</v>
      </c>
      <c r="BH25" s="4">
        <v>20750</v>
      </c>
      <c r="BI25" s="4">
        <v>20150</v>
      </c>
      <c r="BJ25" s="4">
        <v>22050</v>
      </c>
      <c r="BK25" s="4">
        <v>20850</v>
      </c>
      <c r="BL25" s="4">
        <v>20600</v>
      </c>
      <c r="BM25" s="4">
        <v>21150</v>
      </c>
      <c r="BN25" s="4">
        <v>22000</v>
      </c>
      <c r="BO25" s="4">
        <v>21500</v>
      </c>
      <c r="BP25" s="4">
        <v>22250</v>
      </c>
      <c r="BQ25" s="4">
        <v>22850</v>
      </c>
      <c r="BR25" s="4">
        <v>22700</v>
      </c>
      <c r="BS25" s="4">
        <v>21750</v>
      </c>
      <c r="BT25" s="4">
        <v>22650</v>
      </c>
      <c r="BU25" s="4">
        <v>22800</v>
      </c>
      <c r="BV25" s="4">
        <v>22750</v>
      </c>
      <c r="BW25" s="4">
        <v>23750</v>
      </c>
      <c r="BX25" s="4">
        <v>23150</v>
      </c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</row>
    <row r="26" spans="1:258" x14ac:dyDescent="0.25">
      <c r="A26" s="4" t="s">
        <v>269</v>
      </c>
      <c r="B26" s="5">
        <v>43871</v>
      </c>
      <c r="C26" s="5">
        <v>43966</v>
      </c>
      <c r="D26" s="4">
        <v>-0.62690000000000001</v>
      </c>
      <c r="E26" s="4">
        <v>2</v>
      </c>
      <c r="F26" s="4">
        <v>14</v>
      </c>
      <c r="G26" s="4">
        <v>-0.15</v>
      </c>
      <c r="H26" s="4">
        <v>4</v>
      </c>
      <c r="I26" s="4">
        <v>7.678571428571429E-2</v>
      </c>
      <c r="J26" s="4">
        <v>28</v>
      </c>
      <c r="K26" s="4">
        <v>-0.4642857142857143</v>
      </c>
      <c r="L26" s="4">
        <v>1</v>
      </c>
      <c r="M26" s="4">
        <v>0</v>
      </c>
      <c r="N26" s="4">
        <v>29050</v>
      </c>
      <c r="O26" s="4">
        <v>28000</v>
      </c>
      <c r="P26" s="4">
        <v>28700</v>
      </c>
      <c r="Q26" s="4">
        <v>29850</v>
      </c>
      <c r="R26" s="4">
        <v>30150</v>
      </c>
      <c r="S26" s="4">
        <v>29850</v>
      </c>
      <c r="T26" s="4">
        <v>28700</v>
      </c>
      <c r="U26" s="4">
        <v>28700</v>
      </c>
      <c r="V26" s="4">
        <v>28550</v>
      </c>
      <c r="W26" s="4">
        <v>27800</v>
      </c>
      <c r="X26" s="4">
        <v>27000</v>
      </c>
      <c r="Y26" s="4">
        <v>27750</v>
      </c>
      <c r="Z26" s="4">
        <v>27300</v>
      </c>
      <c r="AA26" s="4">
        <v>25700</v>
      </c>
      <c r="AB26" s="4">
        <v>23800</v>
      </c>
      <c r="AC26" s="4">
        <v>25650</v>
      </c>
      <c r="AD26" s="4">
        <v>25200</v>
      </c>
      <c r="AE26" s="4">
        <v>25800</v>
      </c>
      <c r="AF26" s="4">
        <v>25650</v>
      </c>
      <c r="AG26" s="4">
        <v>25300</v>
      </c>
      <c r="AH26" s="4">
        <v>23850</v>
      </c>
      <c r="AI26" s="4">
        <v>24700</v>
      </c>
      <c r="AJ26" s="4">
        <v>22950</v>
      </c>
      <c r="AK26" s="4">
        <v>22150</v>
      </c>
      <c r="AL26" s="4">
        <v>20950</v>
      </c>
      <c r="AM26" s="4">
        <v>18950</v>
      </c>
      <c r="AN26" s="4">
        <v>18800</v>
      </c>
      <c r="AO26" s="4">
        <v>16550</v>
      </c>
      <c r="AP26" s="4">
        <v>15000</v>
      </c>
      <c r="AQ26" s="4">
        <v>17300</v>
      </c>
      <c r="AR26" s="4">
        <v>17750</v>
      </c>
      <c r="AS26" s="4">
        <v>20600</v>
      </c>
      <c r="AT26" s="4">
        <v>21250</v>
      </c>
      <c r="AU26" s="4">
        <v>20550</v>
      </c>
      <c r="AV26" s="4">
        <v>21050</v>
      </c>
      <c r="AW26" s="4">
        <v>21050</v>
      </c>
      <c r="AX26" s="4">
        <v>21650</v>
      </c>
      <c r="AY26" s="4">
        <v>20900</v>
      </c>
      <c r="AZ26" s="4">
        <v>21350</v>
      </c>
      <c r="BA26" s="4">
        <v>20900</v>
      </c>
      <c r="BB26" s="4">
        <v>22150</v>
      </c>
      <c r="BC26" s="4">
        <v>23450</v>
      </c>
      <c r="BD26" s="4">
        <v>23750</v>
      </c>
      <c r="BE26" s="4">
        <v>24350</v>
      </c>
      <c r="BF26" s="4">
        <v>23700</v>
      </c>
      <c r="BG26" s="4">
        <v>22200</v>
      </c>
      <c r="BH26" s="4">
        <v>22850</v>
      </c>
      <c r="BI26" s="4">
        <v>23800</v>
      </c>
      <c r="BJ26" s="4">
        <v>24050</v>
      </c>
      <c r="BK26" s="4">
        <v>23700</v>
      </c>
      <c r="BL26" s="4">
        <v>24300</v>
      </c>
      <c r="BM26" s="4">
        <v>25500</v>
      </c>
      <c r="BN26" s="4">
        <v>26250</v>
      </c>
      <c r="BO26" s="4">
        <v>26100</v>
      </c>
      <c r="BP26" s="4">
        <v>26300</v>
      </c>
      <c r="BQ26" s="4">
        <v>26050</v>
      </c>
      <c r="BR26" s="4">
        <v>26750</v>
      </c>
      <c r="BS26" s="4">
        <v>25450</v>
      </c>
      <c r="BT26" s="4">
        <v>26600</v>
      </c>
      <c r="BU26" s="4">
        <v>27200</v>
      </c>
      <c r="BV26" s="4">
        <v>28050</v>
      </c>
      <c r="BW26" s="4">
        <v>27800</v>
      </c>
      <c r="BX26" s="4">
        <v>27400</v>
      </c>
      <c r="BY26" s="4">
        <v>27550</v>
      </c>
      <c r="BZ26" s="4">
        <v>28400</v>
      </c>
      <c r="CA26" s="4">
        <v>28600</v>
      </c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</row>
    <row r="27" spans="1:258" x14ac:dyDescent="0.25">
      <c r="A27" s="4" t="s">
        <v>269</v>
      </c>
      <c r="B27" s="5">
        <v>42411</v>
      </c>
      <c r="C27" s="5">
        <v>42503</v>
      </c>
      <c r="D27" s="4">
        <v>-0.55270000000000008</v>
      </c>
      <c r="E27" s="4">
        <v>3</v>
      </c>
      <c r="F27" s="4">
        <v>4</v>
      </c>
      <c r="G27" s="4">
        <v>-7.8431372549019607E-3</v>
      </c>
      <c r="H27" s="4">
        <v>3</v>
      </c>
      <c r="I27" s="4">
        <v>1.1764705882352939E-2</v>
      </c>
      <c r="J27" s="4">
        <v>2</v>
      </c>
      <c r="K27" s="4">
        <v>-7.8431372549019607E-3</v>
      </c>
      <c r="L27" s="4">
        <v>2</v>
      </c>
      <c r="M27" s="4">
        <v>-7.8431372549019607E-3</v>
      </c>
      <c r="N27" s="4">
        <v>13850</v>
      </c>
      <c r="O27" s="4">
        <v>12750</v>
      </c>
      <c r="P27" s="4">
        <v>12650</v>
      </c>
      <c r="Q27" s="4">
        <v>12900</v>
      </c>
      <c r="R27" s="4">
        <v>12650</v>
      </c>
      <c r="S27" s="4">
        <v>12850</v>
      </c>
      <c r="T27" s="4">
        <v>12700</v>
      </c>
      <c r="U27" s="4">
        <v>13500</v>
      </c>
      <c r="V27" s="4">
        <v>14300</v>
      </c>
      <c r="W27" s="4">
        <v>14550</v>
      </c>
      <c r="X27" s="4">
        <v>15200</v>
      </c>
      <c r="Y27" s="4">
        <v>15150</v>
      </c>
      <c r="Z27" s="4">
        <v>15200</v>
      </c>
      <c r="AA27" s="4">
        <v>15450</v>
      </c>
      <c r="AB27" s="4">
        <v>16000</v>
      </c>
      <c r="AC27" s="4">
        <v>16000</v>
      </c>
      <c r="AD27" s="4">
        <v>15600</v>
      </c>
      <c r="AE27" s="4">
        <v>15450</v>
      </c>
      <c r="AF27" s="4">
        <v>16000</v>
      </c>
      <c r="AG27" s="4">
        <v>15950</v>
      </c>
      <c r="AH27" s="4">
        <v>17100</v>
      </c>
      <c r="AI27" s="4">
        <v>17450</v>
      </c>
      <c r="AJ27" s="4">
        <v>16850</v>
      </c>
      <c r="AK27" s="4">
        <v>16950</v>
      </c>
      <c r="AL27" s="4">
        <v>16850</v>
      </c>
      <c r="AM27" s="4">
        <v>17450</v>
      </c>
      <c r="AN27" s="4">
        <v>16800</v>
      </c>
      <c r="AO27" s="4">
        <v>17050</v>
      </c>
      <c r="AP27" s="4">
        <v>17000</v>
      </c>
      <c r="AQ27" s="4">
        <v>16950</v>
      </c>
      <c r="AR27" s="4">
        <v>16850</v>
      </c>
      <c r="AS27" s="4">
        <v>16000</v>
      </c>
      <c r="AT27" s="4">
        <v>17050</v>
      </c>
      <c r="AU27" s="4">
        <v>17700</v>
      </c>
      <c r="AV27" s="4">
        <v>18050</v>
      </c>
      <c r="AW27" s="4">
        <v>18100</v>
      </c>
      <c r="AX27" s="4">
        <v>18300</v>
      </c>
      <c r="AY27" s="4">
        <v>18150</v>
      </c>
      <c r="AZ27" s="4">
        <v>18350</v>
      </c>
      <c r="BA27" s="4">
        <v>18400</v>
      </c>
      <c r="BB27" s="4">
        <v>18000</v>
      </c>
      <c r="BC27" s="4">
        <v>17650</v>
      </c>
      <c r="BD27" s="4">
        <v>17550</v>
      </c>
      <c r="BE27" s="4">
        <v>17400</v>
      </c>
      <c r="BF27" s="4">
        <v>17200</v>
      </c>
      <c r="BG27" s="4">
        <v>17550</v>
      </c>
      <c r="BH27" s="4">
        <v>17400</v>
      </c>
      <c r="BI27" s="4">
        <v>17900</v>
      </c>
      <c r="BJ27" s="4">
        <v>18850</v>
      </c>
      <c r="BK27" s="4">
        <v>19000</v>
      </c>
      <c r="BL27" s="4">
        <v>19200</v>
      </c>
      <c r="BM27" s="4">
        <v>19150</v>
      </c>
      <c r="BN27" s="4">
        <v>18750</v>
      </c>
      <c r="BO27" s="4">
        <v>18800</v>
      </c>
      <c r="BP27" s="4">
        <v>19450</v>
      </c>
      <c r="BQ27" s="4">
        <v>19000</v>
      </c>
      <c r="BR27" s="4">
        <v>18950</v>
      </c>
      <c r="BS27" s="4">
        <v>18650</v>
      </c>
      <c r="BT27" s="4">
        <v>19000</v>
      </c>
      <c r="BU27" s="4">
        <v>18700</v>
      </c>
      <c r="BV27" s="4">
        <v>18450</v>
      </c>
      <c r="BW27" s="4">
        <v>18100</v>
      </c>
      <c r="BX27" s="4">
        <v>18650</v>
      </c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</row>
    <row r="28" spans="1:258" x14ac:dyDescent="0.25">
      <c r="A28" s="4" t="s">
        <v>270</v>
      </c>
      <c r="B28" s="5">
        <v>42688</v>
      </c>
      <c r="C28" s="5">
        <v>42782</v>
      </c>
      <c r="D28" s="4">
        <v>-0.44180000000000003</v>
      </c>
      <c r="E28" s="4">
        <v>2</v>
      </c>
      <c r="F28" s="4">
        <v>17</v>
      </c>
      <c r="G28" s="4">
        <v>-1.8478260869565218E-2</v>
      </c>
      <c r="H28" s="4">
        <v>6</v>
      </c>
      <c r="I28" s="4">
        <v>7.6086956521739135E-2</v>
      </c>
      <c r="J28" s="4">
        <v>17</v>
      </c>
      <c r="K28" s="4">
        <v>-1.8478260869565218E-2</v>
      </c>
      <c r="L28" s="4">
        <v>1</v>
      </c>
      <c r="M28" s="4">
        <v>0</v>
      </c>
      <c r="N28" s="4">
        <v>9350</v>
      </c>
      <c r="O28" s="4">
        <v>9200</v>
      </c>
      <c r="P28" s="4">
        <v>9490</v>
      </c>
      <c r="Q28" s="4">
        <v>9590</v>
      </c>
      <c r="R28" s="4">
        <v>9680</v>
      </c>
      <c r="S28" s="4">
        <v>9610</v>
      </c>
      <c r="T28" s="4">
        <v>9900</v>
      </c>
      <c r="U28" s="4">
        <v>9670</v>
      </c>
      <c r="V28" s="4">
        <v>9450</v>
      </c>
      <c r="W28" s="4">
        <v>9390</v>
      </c>
      <c r="X28" s="4">
        <v>9470</v>
      </c>
      <c r="Y28" s="4">
        <v>9540</v>
      </c>
      <c r="Z28" s="4">
        <v>9240</v>
      </c>
      <c r="AA28" s="4">
        <v>9200</v>
      </c>
      <c r="AB28" s="4">
        <v>9150</v>
      </c>
      <c r="AC28" s="4">
        <v>9070</v>
      </c>
      <c r="AD28" s="4">
        <v>9140</v>
      </c>
      <c r="AE28" s="4">
        <v>9030</v>
      </c>
      <c r="AF28" s="4">
        <v>9250</v>
      </c>
      <c r="AG28" s="4">
        <v>9240</v>
      </c>
      <c r="AH28" s="4">
        <v>9350</v>
      </c>
      <c r="AI28" s="4">
        <v>9950</v>
      </c>
      <c r="AJ28" s="4">
        <v>9960</v>
      </c>
      <c r="AK28" s="4">
        <v>10200</v>
      </c>
      <c r="AL28" s="4">
        <v>10150</v>
      </c>
      <c r="AM28" s="4">
        <v>10200</v>
      </c>
      <c r="AN28" s="4">
        <v>10400</v>
      </c>
      <c r="AO28" s="4">
        <v>10750</v>
      </c>
      <c r="AP28" s="4">
        <v>10800</v>
      </c>
      <c r="AQ28" s="4">
        <v>10650</v>
      </c>
      <c r="AR28" s="4">
        <v>10200</v>
      </c>
      <c r="AS28" s="4">
        <v>10250</v>
      </c>
      <c r="AT28" s="4">
        <v>10250</v>
      </c>
      <c r="AU28" s="4">
        <v>10350</v>
      </c>
      <c r="AV28" s="4">
        <v>10450</v>
      </c>
      <c r="AW28" s="4">
        <v>10500</v>
      </c>
      <c r="AX28" s="4">
        <v>10100</v>
      </c>
      <c r="AY28" s="4">
        <v>9870</v>
      </c>
      <c r="AZ28" s="4">
        <v>10150</v>
      </c>
      <c r="BA28" s="4">
        <v>10350</v>
      </c>
      <c r="BB28" s="4">
        <v>10050</v>
      </c>
      <c r="BC28" s="4">
        <v>10150</v>
      </c>
      <c r="BD28" s="4">
        <v>9960</v>
      </c>
      <c r="BE28" s="4">
        <v>9960</v>
      </c>
      <c r="BF28" s="4">
        <v>9720</v>
      </c>
      <c r="BG28" s="4">
        <v>10150</v>
      </c>
      <c r="BH28" s="4">
        <v>10400</v>
      </c>
      <c r="BI28" s="4">
        <v>10450</v>
      </c>
      <c r="BJ28" s="4">
        <v>10400</v>
      </c>
      <c r="BK28" s="4">
        <v>10800</v>
      </c>
      <c r="BL28" s="4">
        <v>10750</v>
      </c>
      <c r="BM28" s="4">
        <v>11100</v>
      </c>
      <c r="BN28" s="4">
        <v>11150</v>
      </c>
      <c r="BO28" s="4">
        <v>11400</v>
      </c>
      <c r="BP28" s="4">
        <v>11750</v>
      </c>
      <c r="BQ28" s="4">
        <v>11350</v>
      </c>
      <c r="BR28" s="4">
        <v>11550</v>
      </c>
      <c r="BS28" s="4">
        <v>11200</v>
      </c>
      <c r="BT28" s="4">
        <v>10900</v>
      </c>
      <c r="BU28" s="4">
        <v>11150</v>
      </c>
      <c r="BV28" s="4">
        <v>11000</v>
      </c>
      <c r="BW28" s="4">
        <v>10550</v>
      </c>
      <c r="BX28" s="4">
        <v>10700</v>
      </c>
      <c r="BY28" s="4">
        <v>10550</v>
      </c>
      <c r="BZ28" s="4">
        <v>10700</v>
      </c>
      <c r="CA28" s="4">
        <v>11000</v>
      </c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</row>
    <row r="29" spans="1:258" x14ac:dyDescent="0.25">
      <c r="A29" s="4" t="s">
        <v>271</v>
      </c>
      <c r="B29" s="5">
        <v>45610</v>
      </c>
      <c r="C29" s="5">
        <v>45736</v>
      </c>
      <c r="D29" s="4">
        <v>-0.52880000000000005</v>
      </c>
      <c r="E29" s="4">
        <v>15</v>
      </c>
      <c r="F29" s="4">
        <v>18</v>
      </c>
      <c r="G29" s="4">
        <v>-3.7582903463522478E-2</v>
      </c>
      <c r="H29" s="4">
        <v>15</v>
      </c>
      <c r="I29" s="4">
        <v>4.3478260869565223E-2</v>
      </c>
      <c r="J29" s="4">
        <v>12</v>
      </c>
      <c r="K29" s="4">
        <v>-0.15327929255711131</v>
      </c>
      <c r="L29" s="4">
        <v>12</v>
      </c>
      <c r="M29" s="4">
        <v>-0.15327929255711131</v>
      </c>
      <c r="N29" s="4">
        <v>136500</v>
      </c>
      <c r="O29" s="4">
        <v>135700</v>
      </c>
      <c r="P29" s="4">
        <v>118800</v>
      </c>
      <c r="Q29" s="4">
        <v>122000</v>
      </c>
      <c r="R29" s="4">
        <v>125900</v>
      </c>
      <c r="S29" s="4">
        <v>122600</v>
      </c>
      <c r="T29" s="4">
        <v>125500</v>
      </c>
      <c r="U29" s="4">
        <v>134900</v>
      </c>
      <c r="V29" s="4">
        <v>129400</v>
      </c>
      <c r="W29" s="4">
        <v>122700</v>
      </c>
      <c r="X29" s="4">
        <v>119600</v>
      </c>
      <c r="Y29" s="4">
        <v>116200</v>
      </c>
      <c r="Z29" s="4">
        <v>114900</v>
      </c>
      <c r="AA29" s="4">
        <v>125100</v>
      </c>
      <c r="AB29" s="4">
        <v>124400</v>
      </c>
      <c r="AC29" s="4">
        <v>141600</v>
      </c>
      <c r="AD29" s="4">
        <v>141300</v>
      </c>
      <c r="AE29" s="4">
        <v>136000</v>
      </c>
      <c r="AF29" s="4">
        <v>130600</v>
      </c>
      <c r="AG29" s="4">
        <v>131200</v>
      </c>
      <c r="AH29" s="4">
        <v>136700</v>
      </c>
      <c r="AI29" s="4">
        <v>130500</v>
      </c>
      <c r="AJ29" s="4">
        <v>130200</v>
      </c>
      <c r="AK29" s="4">
        <v>140700</v>
      </c>
      <c r="AL29" s="4">
        <v>139100</v>
      </c>
      <c r="AM29" s="4">
        <v>134500</v>
      </c>
      <c r="AN29" s="4">
        <v>127000</v>
      </c>
      <c r="AO29" s="4">
        <v>137600</v>
      </c>
      <c r="AP29" s="4">
        <v>138400</v>
      </c>
      <c r="AQ29" s="4">
        <v>132000</v>
      </c>
      <c r="AR29" s="4">
        <v>139300</v>
      </c>
      <c r="AS29" s="4">
        <v>139200</v>
      </c>
      <c r="AT29" s="4">
        <v>144600</v>
      </c>
      <c r="AU29" s="4">
        <v>161600</v>
      </c>
      <c r="AV29" s="4">
        <v>170400</v>
      </c>
      <c r="AW29" s="4">
        <v>162800</v>
      </c>
      <c r="AX29" s="4">
        <v>172400</v>
      </c>
      <c r="AY29" s="4">
        <v>169000</v>
      </c>
      <c r="AZ29" s="4">
        <v>162000</v>
      </c>
      <c r="BA29" s="4">
        <v>158100</v>
      </c>
      <c r="BB29" s="4">
        <v>157700</v>
      </c>
      <c r="BC29" s="4">
        <v>158600</v>
      </c>
      <c r="BD29" s="4">
        <v>157500</v>
      </c>
      <c r="BE29" s="4">
        <v>158200</v>
      </c>
      <c r="BF29" s="4">
        <v>155000</v>
      </c>
      <c r="BG29" s="4">
        <v>156900</v>
      </c>
      <c r="BH29" s="4">
        <v>163900</v>
      </c>
      <c r="BI29" s="4">
        <v>158000</v>
      </c>
      <c r="BJ29" s="4">
        <v>158400</v>
      </c>
      <c r="BK29" s="4">
        <v>143500</v>
      </c>
      <c r="BL29" s="4">
        <v>136300</v>
      </c>
      <c r="BM29" s="4">
        <v>139000</v>
      </c>
      <c r="BN29" s="4">
        <v>136100</v>
      </c>
      <c r="BO29" s="4">
        <v>144000</v>
      </c>
      <c r="BP29" s="4">
        <v>143000</v>
      </c>
      <c r="BQ29" s="4">
        <v>150200</v>
      </c>
      <c r="BR29" s="4">
        <v>144300</v>
      </c>
      <c r="BS29" s="4">
        <v>139900</v>
      </c>
      <c r="BT29" s="4">
        <v>141700</v>
      </c>
      <c r="BU29" s="4">
        <v>141600</v>
      </c>
      <c r="BV29" s="4">
        <v>140800</v>
      </c>
      <c r="BW29" s="4">
        <v>139900</v>
      </c>
      <c r="BX29" s="4">
        <v>150500</v>
      </c>
      <c r="BY29" s="4">
        <v>150600</v>
      </c>
      <c r="BZ29" s="4">
        <v>153200</v>
      </c>
      <c r="CA29" s="4">
        <v>149600</v>
      </c>
      <c r="CB29" s="4">
        <v>142200</v>
      </c>
      <c r="CC29" s="4">
        <v>140600</v>
      </c>
      <c r="CD29" s="4">
        <v>140300</v>
      </c>
      <c r="CE29" s="4">
        <v>129600</v>
      </c>
      <c r="CF29" s="4">
        <v>128600</v>
      </c>
      <c r="CG29" s="4">
        <v>128900</v>
      </c>
      <c r="CH29" s="4">
        <v>124900</v>
      </c>
      <c r="CI29" s="4">
        <v>125500</v>
      </c>
      <c r="CJ29" s="4">
        <v>124300</v>
      </c>
      <c r="CK29" s="4">
        <v>125500</v>
      </c>
      <c r="CL29" s="4">
        <v>134800</v>
      </c>
      <c r="CM29" s="4">
        <v>134500</v>
      </c>
      <c r="CN29" s="4">
        <v>135400</v>
      </c>
      <c r="CO29" s="4">
        <v>143100</v>
      </c>
      <c r="CP29" s="4">
        <v>141600</v>
      </c>
      <c r="CQ29" s="4">
        <v>140600</v>
      </c>
      <c r="CR29" s="4">
        <v>148400</v>
      </c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</row>
    <row r="30" spans="1:258" x14ac:dyDescent="0.25">
      <c r="A30" s="4" t="s">
        <v>271</v>
      </c>
      <c r="B30" s="5">
        <v>45243</v>
      </c>
      <c r="C30" s="5">
        <v>45364</v>
      </c>
      <c r="D30" s="4">
        <v>-0.28070000000000001</v>
      </c>
      <c r="E30" s="4">
        <v>2</v>
      </c>
      <c r="F30" s="4">
        <v>16</v>
      </c>
      <c r="G30" s="4">
        <v>-0.1433080808080808</v>
      </c>
      <c r="H30" s="4">
        <v>2</v>
      </c>
      <c r="I30" s="4">
        <v>2.2727272727272731E-2</v>
      </c>
      <c r="J30" s="4">
        <v>16</v>
      </c>
      <c r="K30" s="4">
        <v>-0.1433080808080808</v>
      </c>
      <c r="L30" s="4">
        <v>1</v>
      </c>
      <c r="M30" s="4">
        <v>0</v>
      </c>
      <c r="N30" s="4">
        <v>159100</v>
      </c>
      <c r="O30" s="4">
        <v>158400</v>
      </c>
      <c r="P30" s="4">
        <v>162000</v>
      </c>
      <c r="Q30" s="4">
        <v>160000</v>
      </c>
      <c r="R30" s="4">
        <v>157600</v>
      </c>
      <c r="S30" s="4">
        <v>160100</v>
      </c>
      <c r="T30" s="4">
        <v>160700</v>
      </c>
      <c r="U30" s="4">
        <v>169300</v>
      </c>
      <c r="V30" s="4">
        <v>159600</v>
      </c>
      <c r="W30" s="4">
        <v>159200</v>
      </c>
      <c r="X30" s="4">
        <v>158200</v>
      </c>
      <c r="Y30" s="4">
        <v>162300</v>
      </c>
      <c r="Z30" s="4">
        <v>158600</v>
      </c>
      <c r="AA30" s="4">
        <v>157800</v>
      </c>
      <c r="AB30" s="4">
        <v>149500</v>
      </c>
      <c r="AC30" s="4">
        <v>145900</v>
      </c>
      <c r="AD30" s="4">
        <v>135700</v>
      </c>
      <c r="AE30" s="4">
        <v>139700</v>
      </c>
      <c r="AF30" s="4">
        <v>138300</v>
      </c>
      <c r="AG30" s="4">
        <v>140900</v>
      </c>
      <c r="AH30" s="4">
        <v>142300</v>
      </c>
      <c r="AI30" s="4">
        <v>142300</v>
      </c>
      <c r="AJ30" s="4">
        <v>143700</v>
      </c>
      <c r="AK30" s="4">
        <v>146300</v>
      </c>
      <c r="AL30" s="4">
        <v>146600</v>
      </c>
      <c r="AM30" s="4">
        <v>148000</v>
      </c>
      <c r="AN30" s="4">
        <v>145600</v>
      </c>
      <c r="AO30" s="4">
        <v>148000</v>
      </c>
      <c r="AP30" s="4">
        <v>149500</v>
      </c>
      <c r="AQ30" s="4">
        <v>149300</v>
      </c>
      <c r="AR30" s="4">
        <v>148500</v>
      </c>
      <c r="AS30" s="4">
        <v>155000</v>
      </c>
      <c r="AT30" s="4">
        <v>152900</v>
      </c>
      <c r="AU30" s="4">
        <v>152600</v>
      </c>
      <c r="AV30" s="4">
        <v>146600</v>
      </c>
      <c r="AW30" s="4">
        <v>147500</v>
      </c>
      <c r="AX30" s="4">
        <v>156300</v>
      </c>
      <c r="AY30" s="4">
        <v>157500</v>
      </c>
      <c r="AZ30" s="4">
        <v>154100</v>
      </c>
      <c r="BA30" s="4">
        <v>157000</v>
      </c>
      <c r="BB30" s="4">
        <v>161200</v>
      </c>
      <c r="BC30" s="4">
        <v>157400</v>
      </c>
      <c r="BD30" s="4">
        <v>153900</v>
      </c>
      <c r="BE30" s="4">
        <v>148900</v>
      </c>
      <c r="BF30" s="4">
        <v>156500</v>
      </c>
      <c r="BG30" s="4">
        <v>162000</v>
      </c>
      <c r="BH30" s="4">
        <v>183900</v>
      </c>
      <c r="BI30" s="4">
        <v>195900</v>
      </c>
      <c r="BJ30" s="4">
        <v>191200</v>
      </c>
      <c r="BK30" s="4">
        <v>193500</v>
      </c>
      <c r="BL30" s="4">
        <v>190600</v>
      </c>
      <c r="BM30" s="4">
        <v>180000</v>
      </c>
      <c r="BN30" s="4">
        <v>175000</v>
      </c>
      <c r="BO30" s="4">
        <v>184000</v>
      </c>
      <c r="BP30" s="4">
        <v>171900</v>
      </c>
      <c r="BQ30" s="4">
        <v>165500</v>
      </c>
      <c r="BR30" s="4">
        <v>176000</v>
      </c>
      <c r="BS30" s="4">
        <v>168100</v>
      </c>
      <c r="BT30" s="4">
        <v>179000</v>
      </c>
      <c r="BU30" s="4">
        <v>176900</v>
      </c>
      <c r="BV30" s="4">
        <v>181100</v>
      </c>
      <c r="BW30" s="4">
        <v>182600</v>
      </c>
      <c r="BX30" s="4">
        <v>188500</v>
      </c>
      <c r="BY30" s="4">
        <v>186100</v>
      </c>
      <c r="BZ30" s="4">
        <v>178000</v>
      </c>
      <c r="CA30" s="4">
        <v>170300</v>
      </c>
      <c r="CB30" s="4">
        <v>172400</v>
      </c>
      <c r="CC30" s="4">
        <v>172700</v>
      </c>
      <c r="CD30" s="4">
        <v>175900</v>
      </c>
      <c r="CE30" s="4">
        <v>175000</v>
      </c>
      <c r="CF30" s="4">
        <v>182800</v>
      </c>
      <c r="CG30" s="4">
        <v>180100</v>
      </c>
      <c r="CH30" s="4">
        <v>202000</v>
      </c>
      <c r="CI30" s="4">
        <v>204500</v>
      </c>
      <c r="CJ30" s="4">
        <v>205500</v>
      </c>
      <c r="CK30" s="4">
        <v>204500</v>
      </c>
      <c r="CL30" s="4">
        <v>206000</v>
      </c>
      <c r="CM30" s="4">
        <v>197100</v>
      </c>
      <c r="CN30" s="4">
        <v>198100</v>
      </c>
      <c r="CO30" s="4">
        <v>185000</v>
      </c>
      <c r="CP30" s="4">
        <v>185200</v>
      </c>
      <c r="CQ30" s="4">
        <v>182900</v>
      </c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</row>
    <row r="31" spans="1:258" x14ac:dyDescent="0.25">
      <c r="A31" s="4" t="s">
        <v>271</v>
      </c>
      <c r="B31" s="5">
        <v>44624</v>
      </c>
      <c r="C31" s="5">
        <v>44690</v>
      </c>
      <c r="D31" s="4">
        <v>-0.17499999999999999</v>
      </c>
      <c r="E31" s="4">
        <v>3</v>
      </c>
      <c r="F31" s="4">
        <v>5</v>
      </c>
      <c r="G31" s="4">
        <v>-4.8958333333333333E-2</v>
      </c>
      <c r="H31" s="4">
        <v>3</v>
      </c>
      <c r="I31" s="4">
        <v>6.2500000000000003E-3</v>
      </c>
      <c r="J31" s="4">
        <v>5</v>
      </c>
      <c r="K31" s="4">
        <v>-4.8958333333333333E-2</v>
      </c>
      <c r="L31" s="4">
        <v>2</v>
      </c>
      <c r="M31" s="4">
        <v>-3.6458333333333343E-2</v>
      </c>
      <c r="N31" s="4">
        <v>100400</v>
      </c>
      <c r="O31" s="4">
        <v>96000</v>
      </c>
      <c r="P31" s="4">
        <v>92500</v>
      </c>
      <c r="Q31" s="4">
        <v>96600</v>
      </c>
      <c r="R31" s="4">
        <v>93000</v>
      </c>
      <c r="S31" s="4">
        <v>91300</v>
      </c>
      <c r="T31" s="4">
        <v>91400</v>
      </c>
      <c r="U31" s="4">
        <v>94100</v>
      </c>
      <c r="V31" s="4">
        <v>98400</v>
      </c>
      <c r="W31" s="4">
        <v>99800</v>
      </c>
      <c r="X31" s="4">
        <v>101700</v>
      </c>
      <c r="Y31" s="4">
        <v>103300</v>
      </c>
      <c r="Z31" s="4">
        <v>104700</v>
      </c>
      <c r="AA31" s="4">
        <v>106800</v>
      </c>
      <c r="AB31" s="4">
        <v>107300</v>
      </c>
      <c r="AC31" s="4">
        <v>108800</v>
      </c>
      <c r="AD31" s="4">
        <v>109800</v>
      </c>
      <c r="AE31" s="4">
        <v>111100</v>
      </c>
      <c r="AF31" s="4">
        <v>108700</v>
      </c>
      <c r="AG31" s="4">
        <v>106800</v>
      </c>
      <c r="AH31" s="4">
        <v>108000</v>
      </c>
      <c r="AI31" s="4">
        <v>114800</v>
      </c>
      <c r="AJ31" s="4">
        <v>113200</v>
      </c>
      <c r="AK31" s="4">
        <v>114200</v>
      </c>
      <c r="AL31" s="4">
        <v>114100</v>
      </c>
      <c r="AM31" s="4">
        <v>111200</v>
      </c>
      <c r="AN31" s="4">
        <v>111700</v>
      </c>
      <c r="AO31" s="4">
        <v>115000</v>
      </c>
      <c r="AP31" s="4">
        <v>115000</v>
      </c>
      <c r="AQ31" s="4">
        <v>113600</v>
      </c>
      <c r="AR31" s="4">
        <v>112000</v>
      </c>
      <c r="AS31" s="4">
        <v>118200</v>
      </c>
      <c r="AT31" s="4">
        <v>119800</v>
      </c>
      <c r="AU31" s="4">
        <v>122000</v>
      </c>
      <c r="AV31" s="4">
        <v>121600</v>
      </c>
      <c r="AW31" s="4">
        <v>117300</v>
      </c>
      <c r="AX31" s="4">
        <v>117900</v>
      </c>
      <c r="AY31" s="4">
        <v>112500</v>
      </c>
      <c r="AZ31" s="4">
        <v>111600</v>
      </c>
      <c r="BA31" s="4">
        <v>111900</v>
      </c>
      <c r="BB31" s="4">
        <v>107200</v>
      </c>
      <c r="BC31" s="4">
        <v>109000</v>
      </c>
      <c r="BD31" s="4">
        <v>109500</v>
      </c>
      <c r="BE31" s="4">
        <v>105500</v>
      </c>
      <c r="BF31" s="4">
        <v>103200</v>
      </c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</row>
    <row r="32" spans="1:258" x14ac:dyDescent="0.25">
      <c r="A32" s="4" t="s">
        <v>272</v>
      </c>
      <c r="B32" s="5">
        <v>45135</v>
      </c>
      <c r="C32" s="5">
        <v>45230</v>
      </c>
      <c r="D32" s="4">
        <v>-0.2359</v>
      </c>
      <c r="E32" s="4">
        <v>2</v>
      </c>
      <c r="F32" s="4">
        <v>19</v>
      </c>
      <c r="G32" s="4">
        <v>-8.6049543676662316E-2</v>
      </c>
      <c r="H32" s="4">
        <v>2</v>
      </c>
      <c r="I32" s="4">
        <v>1.20599739243807E-2</v>
      </c>
      <c r="J32" s="4">
        <v>64</v>
      </c>
      <c r="K32" s="4">
        <v>-9.5958279009126471E-2</v>
      </c>
      <c r="L32" s="4">
        <v>1</v>
      </c>
      <c r="M32" s="4">
        <v>0</v>
      </c>
      <c r="N32" s="4">
        <v>7910</v>
      </c>
      <c r="O32" s="4">
        <v>7670</v>
      </c>
      <c r="P32" s="4">
        <v>7762.5</v>
      </c>
      <c r="Q32" s="4">
        <v>7580</v>
      </c>
      <c r="R32" s="4">
        <v>7477.5</v>
      </c>
      <c r="S32" s="4">
        <v>7555</v>
      </c>
      <c r="T32" s="4">
        <v>7450</v>
      </c>
      <c r="U32" s="4">
        <v>7257.5</v>
      </c>
      <c r="V32" s="4">
        <v>7330</v>
      </c>
      <c r="W32" s="4">
        <v>7335</v>
      </c>
      <c r="X32" s="4">
        <v>7105</v>
      </c>
      <c r="Y32" s="4">
        <v>7242.5</v>
      </c>
      <c r="Z32" s="4">
        <v>7157.5</v>
      </c>
      <c r="AA32" s="4">
        <v>7175</v>
      </c>
      <c r="AB32" s="4">
        <v>7222.5</v>
      </c>
      <c r="AC32" s="4">
        <v>7197.5</v>
      </c>
      <c r="AD32" s="4">
        <v>7197.5</v>
      </c>
      <c r="AE32" s="4">
        <v>7167.5</v>
      </c>
      <c r="AF32" s="4">
        <v>7260</v>
      </c>
      <c r="AG32" s="4">
        <v>7010</v>
      </c>
      <c r="AH32" s="4">
        <v>7420</v>
      </c>
      <c r="AI32" s="4">
        <v>7345</v>
      </c>
      <c r="AJ32" s="4">
        <v>7367.5</v>
      </c>
      <c r="AK32" s="4">
        <v>7425</v>
      </c>
      <c r="AL32" s="4">
        <v>7375</v>
      </c>
      <c r="AM32" s="4">
        <v>7382.5</v>
      </c>
      <c r="AN32" s="4">
        <v>7377.5</v>
      </c>
      <c r="AO32" s="4">
        <v>7515</v>
      </c>
      <c r="AP32" s="4">
        <v>7235</v>
      </c>
      <c r="AQ32" s="4">
        <v>7162.5</v>
      </c>
      <c r="AR32" s="4">
        <v>7015</v>
      </c>
      <c r="AS32" s="4">
        <v>7012.5</v>
      </c>
      <c r="AT32" s="4">
        <v>6997.5</v>
      </c>
      <c r="AU32" s="4">
        <v>7225</v>
      </c>
      <c r="AV32" s="4">
        <v>7290</v>
      </c>
      <c r="AW32" s="4">
        <v>6967.5</v>
      </c>
      <c r="AX32" s="4">
        <v>7065</v>
      </c>
      <c r="AY32" s="4">
        <v>7070</v>
      </c>
      <c r="AZ32" s="4">
        <v>7152.5</v>
      </c>
      <c r="BA32" s="4">
        <v>7502.5</v>
      </c>
      <c r="BB32" s="4">
        <v>7215</v>
      </c>
      <c r="BC32" s="4">
        <v>7307.5</v>
      </c>
      <c r="BD32" s="4">
        <v>7315</v>
      </c>
      <c r="BE32" s="4">
        <v>7281</v>
      </c>
      <c r="BF32" s="4">
        <v>7512</v>
      </c>
      <c r="BG32" s="4">
        <v>7296</v>
      </c>
      <c r="BH32" s="4">
        <v>7010</v>
      </c>
      <c r="BI32" s="4">
        <v>7218</v>
      </c>
      <c r="BJ32" s="4">
        <v>7142</v>
      </c>
      <c r="BK32" s="4">
        <v>7287</v>
      </c>
      <c r="BL32" s="4">
        <v>7386</v>
      </c>
      <c r="BM32" s="4">
        <v>7623</v>
      </c>
      <c r="BN32" s="4">
        <v>7647</v>
      </c>
      <c r="BO32" s="4">
        <v>7323</v>
      </c>
      <c r="BP32" s="4">
        <v>7567</v>
      </c>
      <c r="BQ32" s="4">
        <v>7743</v>
      </c>
      <c r="BR32" s="4">
        <v>7290</v>
      </c>
      <c r="BS32" s="4">
        <v>7243</v>
      </c>
      <c r="BT32" s="4">
        <v>7201</v>
      </c>
      <c r="BU32" s="4">
        <v>7240</v>
      </c>
      <c r="BV32" s="4">
        <v>7488</v>
      </c>
      <c r="BW32" s="4">
        <v>7068</v>
      </c>
      <c r="BX32" s="4">
        <v>7216</v>
      </c>
      <c r="BY32" s="4">
        <v>7270</v>
      </c>
      <c r="BZ32" s="4">
        <v>6934</v>
      </c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</row>
    <row r="33" spans="1:258" x14ac:dyDescent="0.25">
      <c r="A33" s="4" t="s">
        <v>272</v>
      </c>
      <c r="B33" s="5">
        <v>43859</v>
      </c>
      <c r="C33" s="5">
        <v>43963</v>
      </c>
      <c r="D33" s="4">
        <v>-0.57729999999999992</v>
      </c>
      <c r="E33" s="4">
        <v>5</v>
      </c>
      <c r="F33" s="4">
        <v>20</v>
      </c>
      <c r="G33" s="4">
        <v>-0.13036565977742451</v>
      </c>
      <c r="H33" s="4">
        <v>10</v>
      </c>
      <c r="I33" s="4">
        <v>8.1081081081081086E-2</v>
      </c>
      <c r="J33" s="4">
        <v>34</v>
      </c>
      <c r="K33" s="4">
        <v>-0.48648648648648651</v>
      </c>
      <c r="L33" s="4">
        <v>2</v>
      </c>
      <c r="M33" s="4">
        <v>-6.518282988871224E-2</v>
      </c>
      <c r="N33" s="4">
        <v>3895</v>
      </c>
      <c r="O33" s="4">
        <v>3145</v>
      </c>
      <c r="P33" s="4">
        <v>2940</v>
      </c>
      <c r="Q33" s="4">
        <v>2980</v>
      </c>
      <c r="R33" s="4">
        <v>3110</v>
      </c>
      <c r="S33" s="4">
        <v>3205</v>
      </c>
      <c r="T33" s="4">
        <v>3255</v>
      </c>
      <c r="U33" s="4">
        <v>3280</v>
      </c>
      <c r="V33" s="4">
        <v>3200</v>
      </c>
      <c r="W33" s="4">
        <v>3360</v>
      </c>
      <c r="X33" s="4">
        <v>3400</v>
      </c>
      <c r="Y33" s="4">
        <v>3375</v>
      </c>
      <c r="Z33" s="4">
        <v>3245</v>
      </c>
      <c r="AA33" s="4">
        <v>3065</v>
      </c>
      <c r="AB33" s="4">
        <v>3105</v>
      </c>
      <c r="AC33" s="4">
        <v>3105</v>
      </c>
      <c r="AD33" s="4">
        <v>3020</v>
      </c>
      <c r="AE33" s="4">
        <v>2930</v>
      </c>
      <c r="AF33" s="4">
        <v>2940</v>
      </c>
      <c r="AG33" s="4">
        <v>2880</v>
      </c>
      <c r="AH33" s="4">
        <v>2735</v>
      </c>
      <c r="AI33" s="4">
        <v>2750</v>
      </c>
      <c r="AJ33" s="4">
        <v>2710</v>
      </c>
      <c r="AK33" s="4">
        <v>2705</v>
      </c>
      <c r="AL33" s="4">
        <v>2680</v>
      </c>
      <c r="AM33" s="4">
        <v>2625</v>
      </c>
      <c r="AN33" s="4">
        <v>2490</v>
      </c>
      <c r="AO33" s="4">
        <v>2565</v>
      </c>
      <c r="AP33" s="4">
        <v>2407.5</v>
      </c>
      <c r="AQ33" s="4">
        <v>2275</v>
      </c>
      <c r="AR33" s="4">
        <v>2110</v>
      </c>
      <c r="AS33" s="4">
        <v>2022.5</v>
      </c>
      <c r="AT33" s="4">
        <v>1885</v>
      </c>
      <c r="AU33" s="4">
        <v>1802.5</v>
      </c>
      <c r="AV33" s="4">
        <v>1615</v>
      </c>
      <c r="AW33" s="4">
        <v>1667.5</v>
      </c>
      <c r="AX33" s="4">
        <v>1972.5</v>
      </c>
      <c r="AY33" s="4">
        <v>2117.5</v>
      </c>
      <c r="AZ33" s="4">
        <v>2027.5</v>
      </c>
      <c r="BA33" s="4">
        <v>2035</v>
      </c>
      <c r="BB33" s="4">
        <v>1992.5</v>
      </c>
      <c r="BC33" s="4">
        <v>2000</v>
      </c>
      <c r="BD33" s="4">
        <v>1877.5</v>
      </c>
      <c r="BE33" s="4">
        <v>1845</v>
      </c>
      <c r="BF33" s="4">
        <v>1795</v>
      </c>
      <c r="BG33" s="4">
        <v>1915</v>
      </c>
      <c r="BH33" s="4">
        <v>2032.5</v>
      </c>
      <c r="BI33" s="4">
        <v>1995</v>
      </c>
      <c r="BJ33" s="4">
        <v>2035</v>
      </c>
      <c r="BK33" s="4">
        <v>2007.5</v>
      </c>
      <c r="BL33" s="4">
        <v>1962.5</v>
      </c>
      <c r="BM33" s="4">
        <v>2085</v>
      </c>
      <c r="BN33" s="4">
        <v>2095</v>
      </c>
      <c r="BO33" s="4">
        <v>2142.5</v>
      </c>
      <c r="BP33" s="4">
        <v>2200</v>
      </c>
      <c r="BQ33" s="4">
        <v>2307.5</v>
      </c>
      <c r="BR33" s="4">
        <v>2220</v>
      </c>
      <c r="BS33" s="4">
        <v>2295</v>
      </c>
      <c r="BT33" s="4">
        <v>2367.5</v>
      </c>
      <c r="BU33" s="4">
        <v>2285</v>
      </c>
      <c r="BV33" s="4">
        <v>2450</v>
      </c>
      <c r="BW33" s="4">
        <v>2530</v>
      </c>
      <c r="BX33" s="4">
        <v>2630</v>
      </c>
      <c r="BY33" s="4">
        <v>2470</v>
      </c>
      <c r="BZ33" s="4">
        <v>2525</v>
      </c>
      <c r="CA33" s="4">
        <v>2590</v>
      </c>
      <c r="CB33" s="4">
        <v>2675</v>
      </c>
      <c r="CC33" s="4">
        <v>2750</v>
      </c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</row>
    <row r="34" spans="1:258" x14ac:dyDescent="0.25">
      <c r="A34" s="4" t="s">
        <v>272</v>
      </c>
      <c r="B34" s="5">
        <v>43495</v>
      </c>
      <c r="C34" s="5">
        <v>43593</v>
      </c>
      <c r="D34" s="4">
        <v>-0.91879999999999995</v>
      </c>
      <c r="E34" s="4">
        <v>4</v>
      </c>
      <c r="F34" s="4">
        <v>20</v>
      </c>
      <c r="G34" s="4">
        <v>-4.2071197411003243E-2</v>
      </c>
      <c r="H34" s="4">
        <v>9</v>
      </c>
      <c r="I34" s="4">
        <v>8.306364617044229E-2</v>
      </c>
      <c r="J34" s="4">
        <v>30</v>
      </c>
      <c r="K34" s="4">
        <v>-6.9039913700107869E-2</v>
      </c>
      <c r="L34" s="4">
        <v>2</v>
      </c>
      <c r="M34" s="4">
        <v>-4.9622437971952538E-2</v>
      </c>
      <c r="N34" s="4">
        <v>2585</v>
      </c>
      <c r="O34" s="4">
        <v>2317.5</v>
      </c>
      <c r="P34" s="4">
        <v>2202.5</v>
      </c>
      <c r="Q34" s="4">
        <v>2230</v>
      </c>
      <c r="R34" s="4">
        <v>2325</v>
      </c>
      <c r="S34" s="4">
        <v>2410</v>
      </c>
      <c r="T34" s="4">
        <v>2500</v>
      </c>
      <c r="U34" s="4">
        <v>2365</v>
      </c>
      <c r="V34" s="4">
        <v>2397.5</v>
      </c>
      <c r="W34" s="4">
        <v>2510</v>
      </c>
      <c r="X34" s="4">
        <v>2437.5</v>
      </c>
      <c r="Y34" s="4">
        <v>2315</v>
      </c>
      <c r="Z34" s="4">
        <v>2375</v>
      </c>
      <c r="AA34" s="4">
        <v>2387.5</v>
      </c>
      <c r="AB34" s="4">
        <v>2327.5</v>
      </c>
      <c r="AC34" s="4">
        <v>2300</v>
      </c>
      <c r="AD34" s="4">
        <v>2305</v>
      </c>
      <c r="AE34" s="4">
        <v>2377.5</v>
      </c>
      <c r="AF34" s="4">
        <v>2370</v>
      </c>
      <c r="AG34" s="4">
        <v>2350</v>
      </c>
      <c r="AH34" s="4">
        <v>2220</v>
      </c>
      <c r="AI34" s="4">
        <v>2295</v>
      </c>
      <c r="AJ34" s="4">
        <v>2467.5</v>
      </c>
      <c r="AK34" s="4">
        <v>2350</v>
      </c>
      <c r="AL34" s="4">
        <v>2342.5</v>
      </c>
      <c r="AM34" s="4">
        <v>2265</v>
      </c>
      <c r="AN34" s="4">
        <v>2175</v>
      </c>
      <c r="AO34" s="4">
        <v>2185</v>
      </c>
      <c r="AP34" s="4">
        <v>2197.5</v>
      </c>
      <c r="AQ34" s="4">
        <v>2167.5</v>
      </c>
      <c r="AR34" s="4">
        <v>2157.5</v>
      </c>
      <c r="AS34" s="4">
        <v>2170</v>
      </c>
      <c r="AT34" s="4">
        <v>2247.5</v>
      </c>
      <c r="AU34" s="4">
        <v>2250</v>
      </c>
      <c r="AV34" s="4">
        <v>2292.5</v>
      </c>
      <c r="AW34" s="4">
        <v>2362.5</v>
      </c>
      <c r="AX34" s="4">
        <v>2212.5</v>
      </c>
      <c r="AY34" s="4">
        <v>2282.5</v>
      </c>
      <c r="AZ34" s="4">
        <v>2282.5</v>
      </c>
      <c r="BA34" s="4">
        <v>2252.5</v>
      </c>
      <c r="BB34" s="4">
        <v>2230</v>
      </c>
      <c r="BC34" s="4">
        <v>2332.5</v>
      </c>
      <c r="BD34" s="4">
        <v>2350</v>
      </c>
      <c r="BE34" s="4">
        <v>2535</v>
      </c>
      <c r="BF34" s="4">
        <v>2510</v>
      </c>
      <c r="BG34" s="4">
        <v>2550</v>
      </c>
      <c r="BH34" s="4">
        <v>2520</v>
      </c>
      <c r="BI34" s="4">
        <v>2550</v>
      </c>
      <c r="BJ34" s="4">
        <v>2505</v>
      </c>
      <c r="BK34" s="4">
        <v>2445</v>
      </c>
      <c r="BL34" s="4">
        <v>2452.5</v>
      </c>
      <c r="BM34" s="4">
        <v>2575</v>
      </c>
      <c r="BN34" s="4">
        <v>2620</v>
      </c>
      <c r="BO34" s="4">
        <v>2785</v>
      </c>
      <c r="BP34" s="4">
        <v>2770</v>
      </c>
      <c r="BQ34" s="4">
        <v>2935</v>
      </c>
      <c r="BR34" s="4">
        <v>2810</v>
      </c>
      <c r="BS34" s="4">
        <v>2720</v>
      </c>
      <c r="BT34" s="4">
        <v>2710</v>
      </c>
      <c r="BU34" s="4">
        <v>2720</v>
      </c>
      <c r="BV34" s="4">
        <v>2670</v>
      </c>
      <c r="BW34" s="4">
        <v>2550</v>
      </c>
      <c r="BX34" s="4">
        <v>2445</v>
      </c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</row>
    <row r="35" spans="1:258" x14ac:dyDescent="0.25">
      <c r="A35" s="4" t="s">
        <v>273</v>
      </c>
      <c r="B35" s="5">
        <v>45327</v>
      </c>
      <c r="C35" s="5">
        <v>45422</v>
      </c>
      <c r="D35" s="4">
        <v>-0.4158</v>
      </c>
      <c r="E35" s="4">
        <v>3</v>
      </c>
      <c r="F35" s="4">
        <v>11</v>
      </c>
      <c r="G35" s="4">
        <v>-8.1628435627195701E-3</v>
      </c>
      <c r="H35" s="4">
        <v>3</v>
      </c>
      <c r="I35" s="4">
        <v>1.40524901839223E-2</v>
      </c>
      <c r="J35" s="4">
        <v>2</v>
      </c>
      <c r="K35" s="4">
        <v>-1.983880967141971E-2</v>
      </c>
      <c r="L35" s="4">
        <v>2</v>
      </c>
      <c r="M35" s="4">
        <v>-1.983880967141971E-2</v>
      </c>
      <c r="N35" s="4">
        <v>10285</v>
      </c>
      <c r="O35" s="4">
        <v>9678</v>
      </c>
      <c r="P35" s="4">
        <v>9486</v>
      </c>
      <c r="Q35" s="4">
        <v>9814</v>
      </c>
      <c r="R35" s="4">
        <v>9636</v>
      </c>
      <c r="S35" s="4">
        <v>9959</v>
      </c>
      <c r="T35" s="4">
        <v>9926</v>
      </c>
      <c r="U35" s="4">
        <v>10155</v>
      </c>
      <c r="V35" s="4">
        <v>9886</v>
      </c>
      <c r="W35" s="4">
        <v>9696</v>
      </c>
      <c r="X35" s="4">
        <v>9631</v>
      </c>
      <c r="Y35" s="4">
        <v>9599</v>
      </c>
      <c r="Z35" s="4">
        <v>10100</v>
      </c>
      <c r="AA35" s="4">
        <v>10225</v>
      </c>
      <c r="AB35" s="4">
        <v>10280</v>
      </c>
      <c r="AC35" s="4">
        <v>10090</v>
      </c>
      <c r="AD35" s="4">
        <v>10225</v>
      </c>
      <c r="AE35" s="4">
        <v>11120</v>
      </c>
      <c r="AF35" s="4">
        <v>11510</v>
      </c>
      <c r="AG35" s="4">
        <v>11695</v>
      </c>
      <c r="AH35" s="4">
        <v>12390</v>
      </c>
      <c r="AI35" s="4">
        <v>12340</v>
      </c>
      <c r="AJ35" s="4">
        <v>12250</v>
      </c>
      <c r="AK35" s="4">
        <v>11420</v>
      </c>
      <c r="AL35" s="4">
        <v>11435</v>
      </c>
      <c r="AM35" s="4">
        <v>11580</v>
      </c>
      <c r="AN35" s="4">
        <v>11185</v>
      </c>
      <c r="AO35" s="4">
        <v>11010</v>
      </c>
      <c r="AP35" s="4">
        <v>11310</v>
      </c>
      <c r="AQ35" s="4">
        <v>11150</v>
      </c>
      <c r="AR35" s="4">
        <v>11610</v>
      </c>
      <c r="AS35" s="4">
        <v>12135</v>
      </c>
      <c r="AT35" s="4">
        <v>12015</v>
      </c>
      <c r="AU35" s="4">
        <v>11980</v>
      </c>
      <c r="AV35" s="4">
        <v>11955</v>
      </c>
      <c r="AW35" s="4">
        <v>11685</v>
      </c>
      <c r="AX35" s="4">
        <v>12175</v>
      </c>
      <c r="AY35" s="4">
        <v>11415</v>
      </c>
      <c r="AZ35" s="4">
        <v>11680</v>
      </c>
      <c r="BA35" s="4">
        <v>11485</v>
      </c>
      <c r="BB35" s="4">
        <v>11900</v>
      </c>
      <c r="BC35" s="4">
        <v>11405</v>
      </c>
      <c r="BD35" s="4">
        <v>11545</v>
      </c>
      <c r="BE35" s="4">
        <v>11680</v>
      </c>
      <c r="BF35" s="4">
        <v>11560</v>
      </c>
      <c r="BG35" s="4">
        <v>11675</v>
      </c>
      <c r="BH35" s="4">
        <v>11810</v>
      </c>
      <c r="BI35" s="4">
        <v>11625</v>
      </c>
      <c r="BJ35" s="4">
        <v>11185</v>
      </c>
      <c r="BK35" s="4">
        <v>11335</v>
      </c>
      <c r="BL35" s="4">
        <v>11505</v>
      </c>
      <c r="BM35" s="4">
        <v>10770</v>
      </c>
      <c r="BN35" s="4">
        <v>10220</v>
      </c>
      <c r="BO35" s="4">
        <v>10150</v>
      </c>
      <c r="BP35" s="4">
        <v>10715</v>
      </c>
      <c r="BQ35" s="4">
        <v>10295</v>
      </c>
      <c r="BR35" s="4">
        <v>10525</v>
      </c>
      <c r="BS35" s="4">
        <v>10500</v>
      </c>
      <c r="BT35" s="4">
        <v>10640</v>
      </c>
      <c r="BU35" s="4">
        <v>10285</v>
      </c>
      <c r="BV35" s="4">
        <v>10920</v>
      </c>
      <c r="BW35" s="4">
        <v>10855</v>
      </c>
      <c r="BX35" s="4">
        <v>10770</v>
      </c>
      <c r="BY35" s="4">
        <v>10660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</row>
    <row r="36" spans="1:258" x14ac:dyDescent="0.25">
      <c r="A36" s="4" t="s">
        <v>273</v>
      </c>
      <c r="B36" s="5">
        <v>43322</v>
      </c>
      <c r="C36" s="5">
        <v>43417</v>
      </c>
      <c r="D36" s="4">
        <v>-0.44840000000000002</v>
      </c>
      <c r="E36" s="4">
        <v>2</v>
      </c>
      <c r="F36" s="4">
        <v>20</v>
      </c>
      <c r="G36" s="4">
        <v>-3.5313001605136438E-2</v>
      </c>
      <c r="H36" s="4">
        <v>14</v>
      </c>
      <c r="I36" s="4">
        <v>0.1107544141252006</v>
      </c>
      <c r="J36" s="4">
        <v>52</v>
      </c>
      <c r="K36" s="4">
        <v>-0.2118780096308186</v>
      </c>
      <c r="L36" s="4">
        <v>1</v>
      </c>
      <c r="M36" s="4">
        <v>0</v>
      </c>
      <c r="N36" s="4">
        <v>3690</v>
      </c>
      <c r="O36" s="4">
        <v>3115</v>
      </c>
      <c r="P36" s="4">
        <v>3160</v>
      </c>
      <c r="Q36" s="4">
        <v>3240</v>
      </c>
      <c r="R36" s="4">
        <v>3205</v>
      </c>
      <c r="S36" s="4">
        <v>3230</v>
      </c>
      <c r="T36" s="4">
        <v>3140</v>
      </c>
      <c r="U36" s="4">
        <v>3130</v>
      </c>
      <c r="V36" s="4">
        <v>3220</v>
      </c>
      <c r="W36" s="4">
        <v>3215</v>
      </c>
      <c r="X36" s="4">
        <v>3215</v>
      </c>
      <c r="Y36" s="4">
        <v>3295</v>
      </c>
      <c r="Z36" s="4">
        <v>3350</v>
      </c>
      <c r="AA36" s="4">
        <v>3425</v>
      </c>
      <c r="AB36" s="4">
        <v>3460</v>
      </c>
      <c r="AC36" s="4">
        <v>3450</v>
      </c>
      <c r="AD36" s="4">
        <v>3360</v>
      </c>
      <c r="AE36" s="4">
        <v>3330</v>
      </c>
      <c r="AF36" s="4">
        <v>3320</v>
      </c>
      <c r="AG36" s="4">
        <v>3235</v>
      </c>
      <c r="AH36" s="4">
        <v>3005</v>
      </c>
      <c r="AI36" s="4">
        <v>2973</v>
      </c>
      <c r="AJ36" s="4">
        <v>2944</v>
      </c>
      <c r="AK36" s="4">
        <v>2821</v>
      </c>
      <c r="AL36" s="4">
        <v>2786</v>
      </c>
      <c r="AM36" s="4">
        <v>2851</v>
      </c>
      <c r="AN36" s="4">
        <v>2865</v>
      </c>
      <c r="AO36" s="4">
        <v>2922</v>
      </c>
      <c r="AP36" s="4">
        <v>2896</v>
      </c>
      <c r="AQ36" s="4">
        <v>2940</v>
      </c>
      <c r="AR36" s="4">
        <v>3005</v>
      </c>
      <c r="AS36" s="4">
        <v>2970</v>
      </c>
      <c r="AT36" s="4">
        <v>2912</v>
      </c>
      <c r="AU36" s="4">
        <v>2952</v>
      </c>
      <c r="AV36" s="4">
        <v>3015</v>
      </c>
      <c r="AW36" s="4">
        <v>2958</v>
      </c>
      <c r="AX36" s="4">
        <v>3000</v>
      </c>
      <c r="AY36" s="4">
        <v>2968</v>
      </c>
      <c r="AZ36" s="4">
        <v>2912</v>
      </c>
      <c r="BA36" s="4">
        <v>2805</v>
      </c>
      <c r="BB36" s="4">
        <v>2833</v>
      </c>
      <c r="BC36" s="4">
        <v>2744</v>
      </c>
      <c r="BD36" s="4">
        <v>2892</v>
      </c>
      <c r="BE36" s="4">
        <v>2902</v>
      </c>
      <c r="BF36" s="4">
        <v>2898</v>
      </c>
      <c r="BG36" s="4">
        <v>2966</v>
      </c>
      <c r="BH36" s="4">
        <v>2896</v>
      </c>
      <c r="BI36" s="4">
        <v>2864</v>
      </c>
      <c r="BJ36" s="4">
        <v>2868</v>
      </c>
      <c r="BK36" s="4">
        <v>2643</v>
      </c>
      <c r="BL36" s="4">
        <v>2627</v>
      </c>
      <c r="BM36" s="4">
        <v>2486</v>
      </c>
      <c r="BN36" s="4">
        <v>2455</v>
      </c>
      <c r="BO36" s="4">
        <v>2464</v>
      </c>
      <c r="BP36" s="4">
        <v>2569</v>
      </c>
      <c r="BQ36" s="4">
        <v>2715</v>
      </c>
      <c r="BR36" s="4">
        <v>2665</v>
      </c>
      <c r="BS36" s="4">
        <v>2864</v>
      </c>
      <c r="BT36" s="4">
        <v>2855</v>
      </c>
      <c r="BU36" s="4">
        <v>2888</v>
      </c>
      <c r="BV36" s="4">
        <v>2879</v>
      </c>
      <c r="BW36" s="4">
        <v>2900</v>
      </c>
      <c r="BX36" s="4">
        <v>2877</v>
      </c>
      <c r="BY36" s="4">
        <v>2901</v>
      </c>
      <c r="BZ36" s="4">
        <v>2791</v>
      </c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</row>
    <row r="37" spans="1:258" x14ac:dyDescent="0.25">
      <c r="A37" s="4" t="s">
        <v>273</v>
      </c>
      <c r="B37" s="5">
        <v>42780</v>
      </c>
      <c r="C37" s="5">
        <v>42867</v>
      </c>
      <c r="D37" s="4">
        <v>-0.38969999999999999</v>
      </c>
      <c r="E37" s="4">
        <v>2</v>
      </c>
      <c r="F37" s="4">
        <v>16</v>
      </c>
      <c r="G37" s="4">
        <v>-3.074866310160428E-2</v>
      </c>
      <c r="H37" s="4">
        <v>3</v>
      </c>
      <c r="I37" s="4">
        <v>2.9411764705882349E-2</v>
      </c>
      <c r="J37" s="4">
        <v>43</v>
      </c>
      <c r="K37" s="4">
        <v>-0.14438502673796791</v>
      </c>
      <c r="L37" s="4">
        <v>1</v>
      </c>
      <c r="M37" s="4">
        <v>0</v>
      </c>
      <c r="N37" s="4">
        <v>3845</v>
      </c>
      <c r="O37" s="4">
        <v>3740</v>
      </c>
      <c r="P37" s="4">
        <v>3755</v>
      </c>
      <c r="Q37" s="4">
        <v>3850</v>
      </c>
      <c r="R37" s="4">
        <v>3835</v>
      </c>
      <c r="S37" s="4">
        <v>3825</v>
      </c>
      <c r="T37" s="4">
        <v>3805</v>
      </c>
      <c r="U37" s="4">
        <v>3740</v>
      </c>
      <c r="V37" s="4">
        <v>3720</v>
      </c>
      <c r="W37" s="4">
        <v>3655</v>
      </c>
      <c r="X37" s="4">
        <v>3655</v>
      </c>
      <c r="Y37" s="4">
        <v>3695</v>
      </c>
      <c r="Z37" s="4">
        <v>3785</v>
      </c>
      <c r="AA37" s="4">
        <v>3730</v>
      </c>
      <c r="AB37" s="4">
        <v>3690</v>
      </c>
      <c r="AC37" s="4">
        <v>3630</v>
      </c>
      <c r="AD37" s="4">
        <v>3625</v>
      </c>
      <c r="AE37" s="4">
        <v>3675</v>
      </c>
      <c r="AF37" s="4">
        <v>3710</v>
      </c>
      <c r="AG37" s="4">
        <v>3675</v>
      </c>
      <c r="AH37" s="4">
        <v>3690</v>
      </c>
      <c r="AI37" s="4">
        <v>3610</v>
      </c>
      <c r="AJ37" s="4">
        <v>3665</v>
      </c>
      <c r="AK37" s="4">
        <v>3640</v>
      </c>
      <c r="AL37" s="4">
        <v>3600</v>
      </c>
      <c r="AM37" s="4">
        <v>3510</v>
      </c>
      <c r="AN37" s="4">
        <v>3505</v>
      </c>
      <c r="AO37" s="4">
        <v>3560</v>
      </c>
      <c r="AP37" s="4">
        <v>3555</v>
      </c>
      <c r="AQ37" s="4">
        <v>3580</v>
      </c>
      <c r="AR37" s="4">
        <v>3540</v>
      </c>
      <c r="AS37" s="4">
        <v>3585</v>
      </c>
      <c r="AT37" s="4">
        <v>3505</v>
      </c>
      <c r="AU37" s="4">
        <v>3635</v>
      </c>
      <c r="AV37" s="4">
        <v>3565</v>
      </c>
      <c r="AW37" s="4">
        <v>3580</v>
      </c>
      <c r="AX37" s="4">
        <v>3505</v>
      </c>
      <c r="AY37" s="4">
        <v>3450</v>
      </c>
      <c r="AZ37" s="4">
        <v>3505</v>
      </c>
      <c r="BA37" s="4">
        <v>3375</v>
      </c>
      <c r="BB37" s="4">
        <v>3250</v>
      </c>
      <c r="BC37" s="4">
        <v>3275</v>
      </c>
      <c r="BD37" s="4">
        <v>3235</v>
      </c>
      <c r="BE37" s="4">
        <v>3200</v>
      </c>
      <c r="BF37" s="4">
        <v>3225</v>
      </c>
      <c r="BG37" s="4">
        <v>3270</v>
      </c>
      <c r="BH37" s="4">
        <v>3250</v>
      </c>
      <c r="BI37" s="4">
        <v>3335</v>
      </c>
      <c r="BJ37" s="4">
        <v>3350</v>
      </c>
      <c r="BK37" s="4">
        <v>3440</v>
      </c>
      <c r="BL37" s="4">
        <v>3495</v>
      </c>
      <c r="BM37" s="4">
        <v>3540</v>
      </c>
      <c r="BN37" s="4">
        <v>3455</v>
      </c>
      <c r="BO37" s="4">
        <v>3575</v>
      </c>
      <c r="BP37" s="4">
        <v>3600</v>
      </c>
      <c r="BQ37" s="4">
        <v>3705</v>
      </c>
      <c r="BR37" s="4">
        <v>3660</v>
      </c>
      <c r="BS37" s="4">
        <v>3630</v>
      </c>
      <c r="BT37" s="4">
        <v>3670</v>
      </c>
      <c r="BU37" s="4">
        <v>3615</v>
      </c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</row>
    <row r="38" spans="1:258" x14ac:dyDescent="0.25">
      <c r="A38" s="4" t="s">
        <v>274</v>
      </c>
      <c r="B38" s="5">
        <v>45407</v>
      </c>
      <c r="C38" s="5">
        <v>45499</v>
      </c>
      <c r="D38" s="4">
        <v>-0.2369</v>
      </c>
      <c r="E38" s="4">
        <v>2</v>
      </c>
      <c r="F38" s="4">
        <v>6</v>
      </c>
      <c r="G38" s="4">
        <v>-2.5736539112766681E-2</v>
      </c>
      <c r="H38" s="4">
        <v>2</v>
      </c>
      <c r="I38" s="4">
        <v>4.8933288181510333E-2</v>
      </c>
      <c r="J38" s="4">
        <v>22</v>
      </c>
      <c r="K38" s="4">
        <v>-2.9122925838130719E-2</v>
      </c>
      <c r="L38" s="4">
        <v>1</v>
      </c>
      <c r="M38" s="4">
        <v>0</v>
      </c>
      <c r="N38" s="4">
        <v>6308</v>
      </c>
      <c r="O38" s="4">
        <v>5906</v>
      </c>
      <c r="P38" s="4">
        <v>6195</v>
      </c>
      <c r="Q38" s="4">
        <v>6074</v>
      </c>
      <c r="R38" s="4">
        <v>5989</v>
      </c>
      <c r="S38" s="4">
        <v>5903</v>
      </c>
      <c r="T38" s="4">
        <v>5754</v>
      </c>
      <c r="U38" s="4">
        <v>5795</v>
      </c>
      <c r="V38" s="4">
        <v>5801</v>
      </c>
      <c r="W38" s="4">
        <v>5813</v>
      </c>
      <c r="X38" s="4">
        <v>5800</v>
      </c>
      <c r="Y38" s="4">
        <v>5860</v>
      </c>
      <c r="Z38" s="4">
        <v>5930</v>
      </c>
      <c r="AA38" s="4">
        <v>5840</v>
      </c>
      <c r="AB38" s="4">
        <v>6083</v>
      </c>
      <c r="AC38" s="4">
        <v>5970</v>
      </c>
      <c r="AD38" s="4">
        <v>5832</v>
      </c>
      <c r="AE38" s="4">
        <v>5952</v>
      </c>
      <c r="AF38" s="4">
        <v>5914</v>
      </c>
      <c r="AG38" s="4">
        <v>5949</v>
      </c>
      <c r="AH38" s="4">
        <v>5979</v>
      </c>
      <c r="AI38" s="4">
        <v>5889</v>
      </c>
      <c r="AJ38" s="4">
        <v>5734</v>
      </c>
      <c r="AK38" s="4">
        <v>5855</v>
      </c>
      <c r="AL38" s="4">
        <v>5953</v>
      </c>
      <c r="AM38" s="4">
        <v>5947</v>
      </c>
      <c r="AN38" s="4">
        <v>5946</v>
      </c>
      <c r="AO38" s="4">
        <v>6060</v>
      </c>
      <c r="AP38" s="4">
        <v>6111</v>
      </c>
      <c r="AQ38" s="4">
        <v>6206</v>
      </c>
      <c r="AR38" s="4">
        <v>6193</v>
      </c>
      <c r="AS38" s="4">
        <v>6168</v>
      </c>
      <c r="AT38" s="4">
        <v>6214</v>
      </c>
      <c r="AU38" s="4">
        <v>6145</v>
      </c>
      <c r="AV38" s="4">
        <v>5943</v>
      </c>
      <c r="AW38" s="4">
        <v>6093</v>
      </c>
      <c r="AX38" s="4">
        <v>6105</v>
      </c>
      <c r="AY38" s="4">
        <v>6184</v>
      </c>
      <c r="AZ38" s="4">
        <v>6077</v>
      </c>
      <c r="BA38" s="4">
        <v>6019</v>
      </c>
      <c r="BB38" s="4">
        <v>6125</v>
      </c>
      <c r="BC38" s="4">
        <v>6217</v>
      </c>
      <c r="BD38" s="4">
        <v>6199</v>
      </c>
      <c r="BE38" s="4">
        <v>6238</v>
      </c>
      <c r="BF38" s="4">
        <v>6238</v>
      </c>
      <c r="BG38" s="4">
        <v>6300</v>
      </c>
      <c r="BH38" s="4">
        <v>6440</v>
      </c>
      <c r="BI38" s="4">
        <v>6470</v>
      </c>
      <c r="BJ38" s="4">
        <v>6444</v>
      </c>
      <c r="BK38" s="4">
        <v>6446</v>
      </c>
      <c r="BL38" s="4">
        <v>6618</v>
      </c>
      <c r="BM38" s="4">
        <v>6716</v>
      </c>
      <c r="BN38" s="4">
        <v>6715</v>
      </c>
      <c r="BO38" s="4">
        <v>6621</v>
      </c>
      <c r="BP38" s="4">
        <v>6707</v>
      </c>
      <c r="BQ38" s="4">
        <v>6817</v>
      </c>
      <c r="BR38" s="4">
        <v>6702</v>
      </c>
      <c r="BS38" s="4">
        <v>6733</v>
      </c>
      <c r="BT38" s="4">
        <v>6588</v>
      </c>
      <c r="BU38" s="4">
        <v>6607</v>
      </c>
      <c r="BV38" s="4">
        <v>6458</v>
      </c>
      <c r="BW38" s="4">
        <v>6230</v>
      </c>
      <c r="BX38" s="4">
        <v>6304</v>
      </c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</row>
    <row r="39" spans="1:258" x14ac:dyDescent="0.25">
      <c r="A39" s="4" t="s">
        <v>274</v>
      </c>
      <c r="B39" s="5">
        <v>44314</v>
      </c>
      <c r="C39" s="5">
        <v>44404</v>
      </c>
      <c r="D39" s="4">
        <v>-0.11070000000000001</v>
      </c>
      <c r="E39" s="4">
        <v>2</v>
      </c>
      <c r="F39" s="4">
        <v>7</v>
      </c>
      <c r="G39" s="4">
        <v>-4.878048780487805E-2</v>
      </c>
      <c r="H39" s="4">
        <v>2</v>
      </c>
      <c r="I39" s="4">
        <v>8.9430894308943094E-3</v>
      </c>
      <c r="J39" s="4">
        <v>55</v>
      </c>
      <c r="K39" s="4">
        <v>-5.907859078590786E-2</v>
      </c>
      <c r="L39" s="4">
        <v>1</v>
      </c>
      <c r="M39" s="4">
        <v>0</v>
      </c>
      <c r="N39" s="4">
        <v>3716</v>
      </c>
      <c r="O39" s="4">
        <v>3690</v>
      </c>
      <c r="P39" s="4">
        <v>3723</v>
      </c>
      <c r="Q39" s="4">
        <v>3680</v>
      </c>
      <c r="R39" s="4">
        <v>3715</v>
      </c>
      <c r="S39" s="4">
        <v>3603</v>
      </c>
      <c r="T39" s="4">
        <v>3511</v>
      </c>
      <c r="U39" s="4">
        <v>3510</v>
      </c>
      <c r="V39" s="4">
        <v>3604</v>
      </c>
      <c r="W39" s="4">
        <v>3621</v>
      </c>
      <c r="X39" s="4">
        <v>3673</v>
      </c>
      <c r="Y39" s="4">
        <v>3657</v>
      </c>
      <c r="Z39" s="4">
        <v>3643</v>
      </c>
      <c r="AA39" s="4">
        <v>3663</v>
      </c>
      <c r="AB39" s="4">
        <v>3687</v>
      </c>
      <c r="AC39" s="4">
        <v>3745</v>
      </c>
      <c r="AD39" s="4">
        <v>3783</v>
      </c>
      <c r="AE39" s="4">
        <v>3696</v>
      </c>
      <c r="AF39" s="4">
        <v>3831</v>
      </c>
      <c r="AG39" s="4">
        <v>3771</v>
      </c>
      <c r="AH39" s="4">
        <v>3788</v>
      </c>
      <c r="AI39" s="4">
        <v>3888</v>
      </c>
      <c r="AJ39" s="4">
        <v>3895</v>
      </c>
      <c r="AK39" s="4">
        <v>3891</v>
      </c>
      <c r="AL39" s="4">
        <v>3876</v>
      </c>
      <c r="AM39" s="4">
        <v>3801</v>
      </c>
      <c r="AN39" s="4">
        <v>3719</v>
      </c>
      <c r="AO39" s="4">
        <v>3707</v>
      </c>
      <c r="AP39" s="4">
        <v>3694</v>
      </c>
      <c r="AQ39" s="4">
        <v>3781</v>
      </c>
      <c r="AR39" s="4">
        <v>3835</v>
      </c>
      <c r="AS39" s="4">
        <v>3817</v>
      </c>
      <c r="AT39" s="4">
        <v>3776</v>
      </c>
      <c r="AU39" s="4">
        <v>3832</v>
      </c>
      <c r="AV39" s="4">
        <v>3612</v>
      </c>
      <c r="AW39" s="4">
        <v>3657</v>
      </c>
      <c r="AX39" s="4">
        <v>3667</v>
      </c>
      <c r="AY39" s="4">
        <v>3674</v>
      </c>
      <c r="AZ39" s="4">
        <v>3737</v>
      </c>
      <c r="BA39" s="4">
        <v>3735</v>
      </c>
      <c r="BB39" s="4">
        <v>3761</v>
      </c>
      <c r="BC39" s="4">
        <v>3716</v>
      </c>
      <c r="BD39" s="4">
        <v>3765</v>
      </c>
      <c r="BE39" s="4">
        <v>3771</v>
      </c>
      <c r="BF39" s="4">
        <v>3770</v>
      </c>
      <c r="BG39" s="4">
        <v>3765</v>
      </c>
      <c r="BH39" s="4">
        <v>3642</v>
      </c>
      <c r="BI39" s="4">
        <v>3603</v>
      </c>
      <c r="BJ39" s="4">
        <v>3538</v>
      </c>
      <c r="BK39" s="4">
        <v>3662</v>
      </c>
      <c r="BL39" s="4">
        <v>3666</v>
      </c>
      <c r="BM39" s="4">
        <v>3605</v>
      </c>
      <c r="BN39" s="4">
        <v>3573</v>
      </c>
      <c r="BO39" s="4">
        <v>3577</v>
      </c>
      <c r="BP39" s="4">
        <v>3506</v>
      </c>
      <c r="BQ39" s="4">
        <v>3472</v>
      </c>
      <c r="BR39" s="4">
        <v>3525</v>
      </c>
      <c r="BS39" s="4">
        <v>3547</v>
      </c>
      <c r="BT39" s="4">
        <v>3576</v>
      </c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</row>
    <row r="40" spans="1:258" x14ac:dyDescent="0.25">
      <c r="A40" s="4" t="s">
        <v>274</v>
      </c>
      <c r="B40" s="5">
        <v>44223</v>
      </c>
      <c r="C40" s="5">
        <v>44314</v>
      </c>
      <c r="D40" s="4">
        <v>-0.10879999999999999</v>
      </c>
      <c r="E40" s="4">
        <v>13</v>
      </c>
      <c r="F40" s="4">
        <v>20</v>
      </c>
      <c r="G40" s="4">
        <v>-7.5652637187000535E-2</v>
      </c>
      <c r="H40" s="4">
        <v>13</v>
      </c>
      <c r="I40" s="4">
        <v>1.0921683537559941E-2</v>
      </c>
      <c r="J40" s="4">
        <v>24</v>
      </c>
      <c r="K40" s="4">
        <v>-8.0980287693127331E-2</v>
      </c>
      <c r="L40" s="4">
        <v>10</v>
      </c>
      <c r="M40" s="4">
        <v>-4.5018646776771441E-2</v>
      </c>
      <c r="N40" s="4">
        <v>3846</v>
      </c>
      <c r="O40" s="4">
        <v>3754</v>
      </c>
      <c r="P40" s="4">
        <v>3635</v>
      </c>
      <c r="Q40" s="4">
        <v>3654</v>
      </c>
      <c r="R40" s="4">
        <v>3680</v>
      </c>
      <c r="S40" s="4">
        <v>3679</v>
      </c>
      <c r="T40" s="4">
        <v>3601</v>
      </c>
      <c r="U40" s="4">
        <v>3616</v>
      </c>
      <c r="V40" s="4">
        <v>3615</v>
      </c>
      <c r="W40" s="4">
        <v>3623</v>
      </c>
      <c r="X40" s="4">
        <v>3585</v>
      </c>
      <c r="Y40" s="4">
        <v>3657</v>
      </c>
      <c r="Z40" s="4">
        <v>3748</v>
      </c>
      <c r="AA40" s="4">
        <v>3795</v>
      </c>
      <c r="AB40" s="4">
        <v>3750</v>
      </c>
      <c r="AC40" s="4">
        <v>3708</v>
      </c>
      <c r="AD40" s="4">
        <v>3724</v>
      </c>
      <c r="AE40" s="4">
        <v>3748</v>
      </c>
      <c r="AF40" s="4">
        <v>3585</v>
      </c>
      <c r="AG40" s="4">
        <v>3625</v>
      </c>
      <c r="AH40" s="4">
        <v>3470</v>
      </c>
      <c r="AI40" s="4">
        <v>3569</v>
      </c>
      <c r="AJ40" s="4">
        <v>3557</v>
      </c>
      <c r="AK40" s="4">
        <v>3485</v>
      </c>
      <c r="AL40" s="4">
        <v>3450</v>
      </c>
      <c r="AM40" s="4">
        <v>3498</v>
      </c>
      <c r="AN40" s="4">
        <v>3497</v>
      </c>
      <c r="AO40" s="4">
        <v>3466</v>
      </c>
      <c r="AP40" s="4">
        <v>3502</v>
      </c>
      <c r="AQ40" s="4">
        <v>3507</v>
      </c>
      <c r="AR40" s="4">
        <v>3685</v>
      </c>
      <c r="AS40" s="4">
        <v>3637</v>
      </c>
      <c r="AT40" s="4">
        <v>3631</v>
      </c>
      <c r="AU40" s="4">
        <v>3666</v>
      </c>
      <c r="AV40" s="4">
        <v>3761</v>
      </c>
      <c r="AW40" s="4">
        <v>3728</v>
      </c>
      <c r="AX40" s="4">
        <v>3655</v>
      </c>
      <c r="AY40" s="4">
        <v>3654</v>
      </c>
      <c r="AZ40" s="4">
        <v>3612</v>
      </c>
      <c r="BA40" s="4">
        <v>3669</v>
      </c>
      <c r="BB40" s="4">
        <v>3745</v>
      </c>
      <c r="BC40" s="4">
        <v>3812</v>
      </c>
      <c r="BD40" s="4">
        <v>3788</v>
      </c>
      <c r="BE40" s="4">
        <v>3722</v>
      </c>
      <c r="BF40" s="4">
        <v>3779</v>
      </c>
      <c r="BG40" s="4">
        <v>3832</v>
      </c>
      <c r="BH40" s="4">
        <v>3838</v>
      </c>
      <c r="BI40" s="4">
        <v>3861</v>
      </c>
      <c r="BJ40" s="4">
        <v>3802</v>
      </c>
      <c r="BK40" s="4">
        <v>3875</v>
      </c>
      <c r="BL40" s="4">
        <v>3942</v>
      </c>
      <c r="BM40" s="4">
        <v>3818</v>
      </c>
      <c r="BN40" s="4">
        <v>3802</v>
      </c>
      <c r="BO40" s="4">
        <v>3795</v>
      </c>
      <c r="BP40" s="4">
        <v>3777</v>
      </c>
      <c r="BQ40" s="4">
        <v>3799</v>
      </c>
      <c r="BR40" s="4">
        <v>3875</v>
      </c>
      <c r="BS40" s="4">
        <v>3807</v>
      </c>
      <c r="BT40" s="4">
        <v>3740</v>
      </c>
      <c r="BU40" s="4">
        <v>3869</v>
      </c>
      <c r="BV40" s="4">
        <v>3816</v>
      </c>
      <c r="BW40" s="4">
        <v>3831</v>
      </c>
      <c r="BX40" s="4">
        <v>3725</v>
      </c>
      <c r="BY40" s="4">
        <v>3716</v>
      </c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</row>
    <row r="41" spans="1:258" x14ac:dyDescent="0.25">
      <c r="A41" s="4" t="s">
        <v>274</v>
      </c>
      <c r="B41" s="5">
        <v>44040</v>
      </c>
      <c r="C41" s="5">
        <v>44131</v>
      </c>
      <c r="D41" s="4">
        <v>-0.1091</v>
      </c>
      <c r="E41" s="4">
        <v>2</v>
      </c>
      <c r="F41" s="4">
        <v>3</v>
      </c>
      <c r="G41" s="4">
        <v>-5.3949903660886318E-2</v>
      </c>
      <c r="H41" s="4">
        <v>2</v>
      </c>
      <c r="I41" s="4">
        <v>0</v>
      </c>
      <c r="J41" s="4">
        <v>3</v>
      </c>
      <c r="K41" s="4">
        <v>-5.3949903660886318E-2</v>
      </c>
      <c r="L41" s="4">
        <v>1</v>
      </c>
      <c r="M41" s="4">
        <v>0</v>
      </c>
      <c r="N41" s="4">
        <v>2700</v>
      </c>
      <c r="O41" s="4">
        <v>2595</v>
      </c>
      <c r="P41" s="4">
        <v>2595</v>
      </c>
      <c r="Q41" s="4">
        <v>2455</v>
      </c>
      <c r="R41" s="4">
        <v>2481</v>
      </c>
      <c r="S41" s="4">
        <v>2482</v>
      </c>
      <c r="T41" s="4">
        <v>2543</v>
      </c>
      <c r="U41" s="4">
        <v>2538</v>
      </c>
      <c r="V41" s="4">
        <v>2456</v>
      </c>
      <c r="W41" s="4">
        <v>2550</v>
      </c>
      <c r="X41" s="4">
        <v>2577</v>
      </c>
      <c r="Y41" s="4">
        <v>2605</v>
      </c>
      <c r="Z41" s="4">
        <v>2587</v>
      </c>
      <c r="AA41" s="4">
        <v>2560</v>
      </c>
      <c r="AB41" s="4">
        <v>2571</v>
      </c>
      <c r="AC41" s="4">
        <v>2589</v>
      </c>
      <c r="AD41" s="4">
        <v>2558</v>
      </c>
      <c r="AE41" s="4">
        <v>2540</v>
      </c>
      <c r="AF41" s="4">
        <v>2558</v>
      </c>
      <c r="AG41" s="4">
        <v>2597</v>
      </c>
      <c r="AH41" s="4">
        <v>2604</v>
      </c>
      <c r="AI41" s="4">
        <v>2610</v>
      </c>
      <c r="AJ41" s="4">
        <v>2559</v>
      </c>
      <c r="AK41" s="4">
        <v>2577</v>
      </c>
      <c r="AL41" s="4">
        <v>2598</v>
      </c>
      <c r="AM41" s="4">
        <v>2620</v>
      </c>
      <c r="AN41" s="4">
        <v>2718</v>
      </c>
      <c r="AO41" s="4">
        <v>2735</v>
      </c>
      <c r="AP41" s="4">
        <v>2698</v>
      </c>
      <c r="AQ41" s="4">
        <v>2757</v>
      </c>
      <c r="AR41" s="4">
        <v>2718</v>
      </c>
      <c r="AS41" s="4">
        <v>2776</v>
      </c>
      <c r="AT41" s="4">
        <v>2785</v>
      </c>
      <c r="AU41" s="4">
        <v>2840</v>
      </c>
      <c r="AV41" s="4">
        <v>2840</v>
      </c>
      <c r="AW41" s="4">
        <v>2813</v>
      </c>
      <c r="AX41" s="4">
        <v>2797</v>
      </c>
      <c r="AY41" s="4">
        <v>2818</v>
      </c>
      <c r="AZ41" s="4">
        <v>2800</v>
      </c>
      <c r="BA41" s="4">
        <v>2797</v>
      </c>
      <c r="BB41" s="4">
        <v>2790</v>
      </c>
      <c r="BC41" s="4">
        <v>2794</v>
      </c>
      <c r="BD41" s="4">
        <v>2786</v>
      </c>
      <c r="BE41" s="4">
        <v>2737</v>
      </c>
      <c r="BF41" s="4">
        <v>2698</v>
      </c>
      <c r="BG41" s="4">
        <v>2724</v>
      </c>
      <c r="BH41" s="4">
        <v>2758</v>
      </c>
      <c r="BI41" s="4">
        <v>2768</v>
      </c>
      <c r="BJ41" s="4">
        <v>2821</v>
      </c>
      <c r="BK41" s="4">
        <v>2827</v>
      </c>
      <c r="BL41" s="4">
        <v>2822</v>
      </c>
      <c r="BM41" s="4">
        <v>2831</v>
      </c>
      <c r="BN41" s="4">
        <v>2859</v>
      </c>
      <c r="BO41" s="4">
        <v>2857</v>
      </c>
      <c r="BP41" s="4">
        <v>2835</v>
      </c>
      <c r="BQ41" s="4">
        <v>2856</v>
      </c>
      <c r="BR41" s="4">
        <v>2858</v>
      </c>
      <c r="BS41" s="4">
        <v>2898</v>
      </c>
      <c r="BT41" s="4">
        <v>2897</v>
      </c>
      <c r="BU41" s="4">
        <v>2889</v>
      </c>
      <c r="BV41" s="4">
        <v>2926</v>
      </c>
      <c r="BW41" s="4">
        <v>2926</v>
      </c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</row>
    <row r="42" spans="1:258" x14ac:dyDescent="0.25">
      <c r="A42" s="4" t="s">
        <v>275</v>
      </c>
      <c r="B42" s="5">
        <v>45596</v>
      </c>
      <c r="C42" s="5">
        <v>45688</v>
      </c>
      <c r="D42" s="4">
        <v>-0.45140000000000002</v>
      </c>
      <c r="E42" s="4">
        <v>2</v>
      </c>
      <c r="F42" s="4">
        <v>20</v>
      </c>
      <c r="G42" s="4">
        <v>-0.16186591893958699</v>
      </c>
      <c r="H42" s="4">
        <v>3</v>
      </c>
      <c r="I42" s="4">
        <v>5.6844251848075462E-2</v>
      </c>
      <c r="J42" s="4">
        <v>49</v>
      </c>
      <c r="K42" s="4">
        <v>-0.25898547030333929</v>
      </c>
      <c r="L42" s="4">
        <v>1</v>
      </c>
      <c r="M42" s="4">
        <v>0</v>
      </c>
      <c r="N42" s="4">
        <v>23475</v>
      </c>
      <c r="O42" s="4">
        <v>19615</v>
      </c>
      <c r="P42" s="4">
        <v>20000</v>
      </c>
      <c r="Q42" s="4">
        <v>20730</v>
      </c>
      <c r="R42" s="4">
        <v>19900</v>
      </c>
      <c r="S42" s="4">
        <v>20050</v>
      </c>
      <c r="T42" s="4">
        <v>20050</v>
      </c>
      <c r="U42" s="4">
        <v>19170</v>
      </c>
      <c r="V42" s="4">
        <v>18775</v>
      </c>
      <c r="W42" s="4">
        <v>17835</v>
      </c>
      <c r="X42" s="4">
        <v>18235</v>
      </c>
      <c r="Y42" s="4">
        <v>17700</v>
      </c>
      <c r="Z42" s="4">
        <v>17390</v>
      </c>
      <c r="AA42" s="4">
        <v>17420</v>
      </c>
      <c r="AB42" s="4">
        <v>17280</v>
      </c>
      <c r="AC42" s="4">
        <v>17280</v>
      </c>
      <c r="AD42" s="4">
        <v>17675</v>
      </c>
      <c r="AE42" s="4">
        <v>16705</v>
      </c>
      <c r="AF42" s="4">
        <v>16925</v>
      </c>
      <c r="AG42" s="4">
        <v>16585</v>
      </c>
      <c r="AH42" s="4">
        <v>16440</v>
      </c>
      <c r="AI42" s="4">
        <v>16305</v>
      </c>
      <c r="AJ42" s="4">
        <v>17005</v>
      </c>
      <c r="AK42" s="4">
        <v>16515</v>
      </c>
      <c r="AL42" s="4">
        <v>16135</v>
      </c>
      <c r="AM42" s="4">
        <v>15755</v>
      </c>
      <c r="AN42" s="4">
        <v>15750</v>
      </c>
      <c r="AO42" s="4">
        <v>15825</v>
      </c>
      <c r="AP42" s="4">
        <v>15605</v>
      </c>
      <c r="AQ42" s="4">
        <v>15570</v>
      </c>
      <c r="AR42" s="4">
        <v>15340</v>
      </c>
      <c r="AS42" s="4">
        <v>15300</v>
      </c>
      <c r="AT42" s="4">
        <v>15485</v>
      </c>
      <c r="AU42" s="4">
        <v>15700</v>
      </c>
      <c r="AV42" s="4">
        <v>15200</v>
      </c>
      <c r="AW42" s="4">
        <v>14800</v>
      </c>
      <c r="AX42" s="4">
        <v>15045</v>
      </c>
      <c r="AY42" s="4">
        <v>15080</v>
      </c>
      <c r="AZ42" s="4">
        <v>14995</v>
      </c>
      <c r="BA42" s="4">
        <v>15050</v>
      </c>
      <c r="BB42" s="4">
        <v>15250</v>
      </c>
      <c r="BC42" s="4">
        <v>15185</v>
      </c>
      <c r="BD42" s="4">
        <v>15000</v>
      </c>
      <c r="BE42" s="4">
        <v>15870</v>
      </c>
      <c r="BF42" s="4">
        <v>16360</v>
      </c>
      <c r="BG42" s="4">
        <v>15505</v>
      </c>
      <c r="BH42" s="4">
        <v>15655</v>
      </c>
      <c r="BI42" s="4">
        <v>14925</v>
      </c>
      <c r="BJ42" s="4">
        <v>14610</v>
      </c>
      <c r="BK42" s="4">
        <v>14535</v>
      </c>
      <c r="BL42" s="4">
        <v>14615</v>
      </c>
      <c r="BM42" s="4">
        <v>15045</v>
      </c>
      <c r="BN42" s="4">
        <v>15475</v>
      </c>
      <c r="BO42" s="4">
        <v>15710</v>
      </c>
      <c r="BP42" s="4">
        <v>15200</v>
      </c>
      <c r="BQ42" s="4">
        <v>15410</v>
      </c>
      <c r="BR42" s="4">
        <v>15180</v>
      </c>
      <c r="BS42" s="4">
        <v>15000</v>
      </c>
      <c r="BT42" s="4">
        <v>15035</v>
      </c>
      <c r="BU42" s="4">
        <v>15040</v>
      </c>
      <c r="BV42" s="4">
        <v>15470</v>
      </c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</row>
    <row r="43" spans="1:258" x14ac:dyDescent="0.25">
      <c r="A43" s="4" t="s">
        <v>275</v>
      </c>
      <c r="B43" s="5">
        <v>44957</v>
      </c>
      <c r="C43" s="5">
        <v>45044</v>
      </c>
      <c r="D43" s="4">
        <v>-0.31719999999999998</v>
      </c>
      <c r="E43" s="4">
        <v>2</v>
      </c>
      <c r="F43" s="4">
        <v>16</v>
      </c>
      <c r="G43" s="4">
        <v>-7.0390554041780198E-3</v>
      </c>
      <c r="H43" s="4">
        <v>6</v>
      </c>
      <c r="I43" s="4">
        <v>5.2225249772933698E-2</v>
      </c>
      <c r="J43" s="4">
        <v>61</v>
      </c>
      <c r="K43" s="4">
        <v>-0.16439600363306089</v>
      </c>
      <c r="L43" s="4">
        <v>1</v>
      </c>
      <c r="M43" s="4">
        <v>0</v>
      </c>
      <c r="N43" s="4">
        <v>25530</v>
      </c>
      <c r="O43" s="4">
        <v>22020</v>
      </c>
      <c r="P43" s="4">
        <v>22880</v>
      </c>
      <c r="Q43" s="4">
        <v>23020</v>
      </c>
      <c r="R43" s="4">
        <v>22870</v>
      </c>
      <c r="S43" s="4">
        <v>22650</v>
      </c>
      <c r="T43" s="4">
        <v>23170</v>
      </c>
      <c r="U43" s="4">
        <v>23105</v>
      </c>
      <c r="V43" s="4">
        <v>22785</v>
      </c>
      <c r="W43" s="4">
        <v>22410</v>
      </c>
      <c r="X43" s="4">
        <v>22920</v>
      </c>
      <c r="Y43" s="4">
        <v>22670</v>
      </c>
      <c r="Z43" s="4">
        <v>23035</v>
      </c>
      <c r="AA43" s="4">
        <v>22285</v>
      </c>
      <c r="AB43" s="4">
        <v>22555</v>
      </c>
      <c r="AC43" s="4">
        <v>22155</v>
      </c>
      <c r="AD43" s="4">
        <v>21865</v>
      </c>
      <c r="AE43" s="4">
        <v>22770</v>
      </c>
      <c r="AF43" s="4">
        <v>22205</v>
      </c>
      <c r="AG43" s="4">
        <v>22150</v>
      </c>
      <c r="AH43" s="4">
        <v>21870</v>
      </c>
      <c r="AI43" s="4">
        <v>21445</v>
      </c>
      <c r="AJ43" s="4">
        <v>22075</v>
      </c>
      <c r="AK43" s="4">
        <v>22395</v>
      </c>
      <c r="AL43" s="4">
        <v>21595</v>
      </c>
      <c r="AM43" s="4">
        <v>21795</v>
      </c>
      <c r="AN43" s="4">
        <v>22000</v>
      </c>
      <c r="AO43" s="4">
        <v>21225</v>
      </c>
      <c r="AP43" s="4">
        <v>21455</v>
      </c>
      <c r="AQ43" s="4">
        <v>21450</v>
      </c>
      <c r="AR43" s="4">
        <v>21475</v>
      </c>
      <c r="AS43" s="4">
        <v>21855</v>
      </c>
      <c r="AT43" s="4">
        <v>22865</v>
      </c>
      <c r="AU43" s="4">
        <v>21545</v>
      </c>
      <c r="AV43" s="4">
        <v>21920</v>
      </c>
      <c r="AW43" s="4">
        <v>21965</v>
      </c>
      <c r="AX43" s="4">
        <v>22070</v>
      </c>
      <c r="AY43" s="4">
        <v>21930</v>
      </c>
      <c r="AZ43" s="4">
        <v>21415</v>
      </c>
      <c r="BA43" s="4">
        <v>22330</v>
      </c>
      <c r="BB43" s="4">
        <v>22940</v>
      </c>
      <c r="BC43" s="4">
        <v>23280</v>
      </c>
      <c r="BD43" s="4">
        <v>22710</v>
      </c>
      <c r="BE43" s="4">
        <v>22610</v>
      </c>
      <c r="BF43" s="4">
        <v>22630</v>
      </c>
      <c r="BG43" s="4">
        <v>21520</v>
      </c>
      <c r="BH43" s="4">
        <v>21555</v>
      </c>
      <c r="BI43" s="4">
        <v>21675</v>
      </c>
      <c r="BJ43" s="4">
        <v>22055</v>
      </c>
      <c r="BK43" s="4">
        <v>22040</v>
      </c>
      <c r="BL43" s="4">
        <v>21740</v>
      </c>
      <c r="BM43" s="4">
        <v>21810</v>
      </c>
      <c r="BN43" s="4">
        <v>21685</v>
      </c>
      <c r="BO43" s="4">
        <v>21055</v>
      </c>
      <c r="BP43" s="4">
        <v>20980</v>
      </c>
      <c r="BQ43" s="4">
        <v>20720</v>
      </c>
      <c r="BR43" s="4">
        <v>20790</v>
      </c>
      <c r="BS43" s="4">
        <v>20325</v>
      </c>
      <c r="BT43" s="4">
        <v>20150</v>
      </c>
      <c r="BU43" s="4">
        <v>19495</v>
      </c>
      <c r="BV43" s="4">
        <v>19000</v>
      </c>
      <c r="BW43" s="4">
        <v>18400</v>
      </c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</row>
    <row r="44" spans="1:258" x14ac:dyDescent="0.25">
      <c r="A44" s="4" t="s">
        <v>276</v>
      </c>
      <c r="B44" s="5">
        <v>45331</v>
      </c>
      <c r="C44" s="5">
        <v>45426</v>
      </c>
      <c r="D44" s="4">
        <v>-0.48459999999999998</v>
      </c>
      <c r="E44" s="4">
        <v>2</v>
      </c>
      <c r="F44" s="4">
        <v>20</v>
      </c>
      <c r="G44" s="4">
        <v>-4.1978776529338332E-2</v>
      </c>
      <c r="H44" s="4">
        <v>3</v>
      </c>
      <c r="I44" s="4">
        <v>4.2290886392009987E-2</v>
      </c>
      <c r="J44" s="4">
        <v>23</v>
      </c>
      <c r="K44" s="4">
        <v>-5.6023720349563037E-2</v>
      </c>
      <c r="L44" s="4">
        <v>1</v>
      </c>
      <c r="M44" s="4">
        <v>0</v>
      </c>
      <c r="N44" s="4">
        <v>6699</v>
      </c>
      <c r="O44" s="4">
        <v>6408</v>
      </c>
      <c r="P44" s="4">
        <v>6443</v>
      </c>
      <c r="Q44" s="4">
        <v>6679</v>
      </c>
      <c r="R44" s="4">
        <v>6592</v>
      </c>
      <c r="S44" s="4">
        <v>6519</v>
      </c>
      <c r="T44" s="4">
        <v>6454</v>
      </c>
      <c r="U44" s="4">
        <v>6290</v>
      </c>
      <c r="V44" s="4">
        <v>6640</v>
      </c>
      <c r="W44" s="4">
        <v>6667</v>
      </c>
      <c r="X44" s="4">
        <v>6679</v>
      </c>
      <c r="Y44" s="4">
        <v>6513</v>
      </c>
      <c r="Z44" s="4">
        <v>6637</v>
      </c>
      <c r="AA44" s="4">
        <v>6652</v>
      </c>
      <c r="AB44" s="4">
        <v>6622</v>
      </c>
      <c r="AC44" s="4">
        <v>6705</v>
      </c>
      <c r="AD44" s="4">
        <v>6656</v>
      </c>
      <c r="AE44" s="4">
        <v>6504</v>
      </c>
      <c r="AF44" s="4">
        <v>6522</v>
      </c>
      <c r="AG44" s="4">
        <v>6281</v>
      </c>
      <c r="AH44" s="4">
        <v>6139</v>
      </c>
      <c r="AI44" s="4">
        <v>6155</v>
      </c>
      <c r="AJ44" s="4">
        <v>6102</v>
      </c>
      <c r="AK44" s="4">
        <v>6049</v>
      </c>
      <c r="AL44" s="4">
        <v>6187</v>
      </c>
      <c r="AM44" s="4">
        <v>6173</v>
      </c>
      <c r="AN44" s="4">
        <v>6561</v>
      </c>
      <c r="AO44" s="4">
        <v>6377</v>
      </c>
      <c r="AP44" s="4">
        <v>6266</v>
      </c>
      <c r="AQ44" s="4">
        <v>6306</v>
      </c>
      <c r="AR44" s="4">
        <v>6356</v>
      </c>
      <c r="AS44" s="4">
        <v>6236</v>
      </c>
      <c r="AT44" s="4">
        <v>6258</v>
      </c>
      <c r="AU44" s="4">
        <v>6162</v>
      </c>
      <c r="AV44" s="4">
        <v>6853</v>
      </c>
      <c r="AW44" s="4">
        <v>6723</v>
      </c>
      <c r="AX44" s="4">
        <v>6844</v>
      </c>
      <c r="AY44" s="4">
        <v>6750</v>
      </c>
      <c r="AZ44" s="4">
        <v>6950</v>
      </c>
      <c r="BA44" s="4">
        <v>7053</v>
      </c>
      <c r="BB44" s="4">
        <v>7338</v>
      </c>
      <c r="BC44" s="4">
        <v>7238</v>
      </c>
      <c r="BD44" s="4">
        <v>7403</v>
      </c>
      <c r="BE44" s="4">
        <v>7330</v>
      </c>
      <c r="BF44" s="4">
        <v>7127</v>
      </c>
      <c r="BG44" s="4">
        <v>6889</v>
      </c>
      <c r="BH44" s="4">
        <v>6840</v>
      </c>
      <c r="BI44" s="4">
        <v>6386</v>
      </c>
      <c r="BJ44" s="4">
        <v>6387</v>
      </c>
      <c r="BK44" s="4">
        <v>6370</v>
      </c>
      <c r="BL44" s="4">
        <v>6604</v>
      </c>
      <c r="BM44" s="4">
        <v>6280</v>
      </c>
      <c r="BN44" s="4">
        <v>6259</v>
      </c>
      <c r="BO44" s="4">
        <v>6304</v>
      </c>
      <c r="BP44" s="4">
        <v>6491</v>
      </c>
      <c r="BQ44" s="4">
        <v>6524</v>
      </c>
      <c r="BR44" s="4">
        <v>6641</v>
      </c>
      <c r="BS44" s="4">
        <v>6535</v>
      </c>
      <c r="BT44" s="4">
        <v>6545</v>
      </c>
      <c r="BU44" s="4">
        <v>6541</v>
      </c>
      <c r="BV44" s="4">
        <v>6664</v>
      </c>
      <c r="BW44" s="4">
        <v>6546</v>
      </c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</row>
    <row r="45" spans="1:258" x14ac:dyDescent="0.25">
      <c r="A45" s="4" t="s">
        <v>276</v>
      </c>
      <c r="B45" s="5">
        <v>44232</v>
      </c>
      <c r="C45" s="5">
        <v>44330</v>
      </c>
      <c r="D45" s="4">
        <v>-0.69480000000000008</v>
      </c>
      <c r="E45" s="4">
        <v>2</v>
      </c>
      <c r="F45" s="4">
        <v>20</v>
      </c>
      <c r="G45" s="4">
        <v>-9.9045346062052508E-2</v>
      </c>
      <c r="H45" s="4">
        <v>6</v>
      </c>
      <c r="I45" s="4">
        <v>0.10381861575178999</v>
      </c>
      <c r="J45" s="4">
        <v>20</v>
      </c>
      <c r="K45" s="4">
        <v>-9.9045346062052508E-2</v>
      </c>
      <c r="L45" s="4">
        <v>1</v>
      </c>
      <c r="M45" s="4">
        <v>0</v>
      </c>
      <c r="N45" s="4">
        <v>4220</v>
      </c>
      <c r="O45" s="4">
        <v>4190</v>
      </c>
      <c r="P45" s="4">
        <v>4285</v>
      </c>
      <c r="Q45" s="4">
        <v>4210</v>
      </c>
      <c r="R45" s="4">
        <v>4265</v>
      </c>
      <c r="S45" s="4">
        <v>4460</v>
      </c>
      <c r="T45" s="4">
        <v>4625</v>
      </c>
      <c r="U45" s="4">
        <v>4500</v>
      </c>
      <c r="V45" s="4">
        <v>4240</v>
      </c>
      <c r="W45" s="4">
        <v>4245</v>
      </c>
      <c r="X45" s="4">
        <v>4315</v>
      </c>
      <c r="Y45" s="4">
        <v>3980</v>
      </c>
      <c r="Z45" s="4">
        <v>4105</v>
      </c>
      <c r="AA45" s="4">
        <v>3980</v>
      </c>
      <c r="AB45" s="4">
        <v>4070</v>
      </c>
      <c r="AC45" s="4">
        <v>4175</v>
      </c>
      <c r="AD45" s="4">
        <v>4015</v>
      </c>
      <c r="AE45" s="4">
        <v>3895</v>
      </c>
      <c r="AF45" s="4">
        <v>3915</v>
      </c>
      <c r="AG45" s="4">
        <v>3820</v>
      </c>
      <c r="AH45" s="4">
        <v>3775</v>
      </c>
      <c r="AI45" s="4">
        <v>3835</v>
      </c>
      <c r="AJ45" s="4">
        <v>3895</v>
      </c>
      <c r="AK45" s="4">
        <v>3865</v>
      </c>
      <c r="AL45" s="4">
        <v>3830</v>
      </c>
      <c r="AM45" s="4">
        <v>3925</v>
      </c>
      <c r="AN45" s="4">
        <v>3950</v>
      </c>
      <c r="AO45" s="4">
        <v>3945</v>
      </c>
      <c r="AP45" s="4">
        <v>3935</v>
      </c>
      <c r="AQ45" s="4">
        <v>3965</v>
      </c>
      <c r="AR45" s="4">
        <v>3910</v>
      </c>
      <c r="AS45" s="4">
        <v>4120</v>
      </c>
      <c r="AT45" s="4">
        <v>4250</v>
      </c>
      <c r="AU45" s="4">
        <v>4295</v>
      </c>
      <c r="AV45" s="4">
        <v>4275</v>
      </c>
      <c r="AW45" s="4">
        <v>4335</v>
      </c>
      <c r="AX45" s="4">
        <v>4390</v>
      </c>
      <c r="AY45" s="4">
        <v>4550</v>
      </c>
      <c r="AZ45" s="4">
        <v>4640</v>
      </c>
      <c r="BA45" s="4">
        <v>4725</v>
      </c>
      <c r="BB45" s="4">
        <v>4620</v>
      </c>
      <c r="BC45" s="4">
        <v>4550</v>
      </c>
      <c r="BD45" s="4">
        <v>4450</v>
      </c>
      <c r="BE45" s="4">
        <v>4495</v>
      </c>
      <c r="BF45" s="4">
        <v>4425</v>
      </c>
      <c r="BG45" s="4">
        <v>4490</v>
      </c>
      <c r="BH45" s="4">
        <v>5190</v>
      </c>
      <c r="BI45" s="4">
        <v>5870</v>
      </c>
      <c r="BJ45" s="4">
        <v>5870</v>
      </c>
      <c r="BK45" s="4">
        <v>5740</v>
      </c>
      <c r="BL45" s="4">
        <v>5770</v>
      </c>
      <c r="BM45" s="4">
        <v>5720</v>
      </c>
      <c r="BN45" s="4">
        <v>6080</v>
      </c>
      <c r="BO45" s="4">
        <v>6090</v>
      </c>
      <c r="BP45" s="4">
        <v>6360</v>
      </c>
      <c r="BQ45" s="4">
        <v>6240</v>
      </c>
      <c r="BR45" s="4">
        <v>6300</v>
      </c>
      <c r="BS45" s="4">
        <v>6150</v>
      </c>
      <c r="BT45" s="4">
        <v>6150</v>
      </c>
      <c r="BU45" s="4">
        <v>6080</v>
      </c>
      <c r="BV45" s="4">
        <v>6130</v>
      </c>
      <c r="BW45" s="4">
        <v>5760</v>
      </c>
      <c r="BX45" s="4">
        <v>5660</v>
      </c>
      <c r="BY45" s="4">
        <v>5350</v>
      </c>
      <c r="BZ45" s="4">
        <v>5580</v>
      </c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</row>
    <row r="46" spans="1:258" x14ac:dyDescent="0.25">
      <c r="A46" s="4" t="s">
        <v>276</v>
      </c>
      <c r="B46" s="5">
        <v>42594</v>
      </c>
      <c r="C46" s="5">
        <v>42685</v>
      </c>
      <c r="D46" s="4">
        <v>-0.48580000000000001</v>
      </c>
      <c r="E46" s="4">
        <v>3</v>
      </c>
      <c r="F46" s="4">
        <v>4</v>
      </c>
      <c r="G46" s="4">
        <v>-6.7183462532299745E-2</v>
      </c>
      <c r="H46" s="4">
        <v>3</v>
      </c>
      <c r="I46" s="4">
        <v>7.7519379844961239E-3</v>
      </c>
      <c r="J46" s="4">
        <v>4</v>
      </c>
      <c r="K46" s="4">
        <v>-6.7183462532299745E-2</v>
      </c>
      <c r="L46" s="4">
        <v>2</v>
      </c>
      <c r="M46" s="4">
        <v>-2.3255813953488368E-2</v>
      </c>
      <c r="N46" s="4">
        <v>856</v>
      </c>
      <c r="O46" s="4">
        <v>774</v>
      </c>
      <c r="P46" s="4">
        <v>756</v>
      </c>
      <c r="Q46" s="4">
        <v>780</v>
      </c>
      <c r="R46" s="4">
        <v>722</v>
      </c>
      <c r="S46" s="4">
        <v>730</v>
      </c>
      <c r="T46" s="4">
        <v>744</v>
      </c>
      <c r="U46" s="4">
        <v>734</v>
      </c>
      <c r="V46" s="4">
        <v>726</v>
      </c>
      <c r="W46" s="4">
        <v>736</v>
      </c>
      <c r="X46" s="4">
        <v>726</v>
      </c>
      <c r="Y46" s="4">
        <v>740</v>
      </c>
      <c r="Z46" s="4">
        <v>734</v>
      </c>
      <c r="AA46" s="4">
        <v>760</v>
      </c>
      <c r="AB46" s="4">
        <v>770</v>
      </c>
      <c r="AC46" s="4">
        <v>782</v>
      </c>
      <c r="AD46" s="4">
        <v>768</v>
      </c>
      <c r="AE46" s="4">
        <v>766</v>
      </c>
      <c r="AF46" s="4">
        <v>758</v>
      </c>
      <c r="AG46" s="4">
        <v>776</v>
      </c>
      <c r="AH46" s="4">
        <v>778</v>
      </c>
      <c r="AI46" s="4">
        <v>774</v>
      </c>
      <c r="AJ46" s="4">
        <v>756</v>
      </c>
      <c r="AK46" s="4">
        <v>776</v>
      </c>
      <c r="AL46" s="4">
        <v>770</v>
      </c>
      <c r="AM46" s="4">
        <v>788</v>
      </c>
      <c r="AN46" s="4">
        <v>762</v>
      </c>
      <c r="AO46" s="4">
        <v>796</v>
      </c>
      <c r="AP46" s="4">
        <v>770</v>
      </c>
      <c r="AQ46" s="4">
        <v>788</v>
      </c>
      <c r="AR46" s="4">
        <v>826</v>
      </c>
      <c r="AS46" s="4">
        <v>826</v>
      </c>
      <c r="AT46" s="4">
        <v>846</v>
      </c>
      <c r="AU46" s="4">
        <v>812</v>
      </c>
      <c r="AV46" s="4">
        <v>806</v>
      </c>
      <c r="AW46" s="4">
        <v>820</v>
      </c>
      <c r="AX46" s="4">
        <v>818</v>
      </c>
      <c r="AY46" s="4">
        <v>816</v>
      </c>
      <c r="AZ46" s="4">
        <v>812</v>
      </c>
      <c r="BA46" s="4">
        <v>806</v>
      </c>
      <c r="BB46" s="4">
        <v>800</v>
      </c>
      <c r="BC46" s="4">
        <v>784</v>
      </c>
      <c r="BD46" s="4">
        <v>790</v>
      </c>
      <c r="BE46" s="4">
        <v>798</v>
      </c>
      <c r="BF46" s="4">
        <v>802</v>
      </c>
      <c r="BG46" s="4">
        <v>814</v>
      </c>
      <c r="BH46" s="4">
        <v>824</v>
      </c>
      <c r="BI46" s="4">
        <v>816</v>
      </c>
      <c r="BJ46" s="4">
        <v>820</v>
      </c>
      <c r="BK46" s="4">
        <v>820</v>
      </c>
      <c r="BL46" s="4">
        <v>808</v>
      </c>
      <c r="BM46" s="4">
        <v>862</v>
      </c>
      <c r="BN46" s="4">
        <v>894</v>
      </c>
      <c r="BO46" s="4">
        <v>878</v>
      </c>
      <c r="BP46" s="4">
        <v>908</v>
      </c>
      <c r="BQ46" s="4">
        <v>854</v>
      </c>
      <c r="BR46" s="4">
        <v>840</v>
      </c>
      <c r="BS46" s="4">
        <v>886</v>
      </c>
      <c r="BT46" s="4">
        <v>868</v>
      </c>
      <c r="BU46" s="4">
        <v>812</v>
      </c>
      <c r="BV46" s="4">
        <v>882</v>
      </c>
      <c r="BW46" s="4">
        <v>854</v>
      </c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</row>
    <row r="47" spans="1:258" x14ac:dyDescent="0.25">
      <c r="A47" s="4" t="s">
        <v>276</v>
      </c>
      <c r="B47" s="5">
        <v>42137</v>
      </c>
      <c r="C47" s="5">
        <v>42227</v>
      </c>
      <c r="D47" s="4">
        <v>-0.2162</v>
      </c>
      <c r="E47" s="4">
        <v>4</v>
      </c>
      <c r="F47" s="4">
        <v>20</v>
      </c>
      <c r="G47" s="4">
        <v>-3.5653650254668927E-2</v>
      </c>
      <c r="H47" s="4">
        <v>5</v>
      </c>
      <c r="I47" s="4">
        <v>2.2071307300509341E-2</v>
      </c>
      <c r="J47" s="4">
        <v>54</v>
      </c>
      <c r="K47" s="4">
        <v>-0.1443123938879457</v>
      </c>
      <c r="L47" s="4">
        <v>2</v>
      </c>
      <c r="M47" s="4">
        <v>-2.037351443123939E-2</v>
      </c>
      <c r="N47" s="4">
        <v>1266</v>
      </c>
      <c r="O47" s="4">
        <v>1178</v>
      </c>
      <c r="P47" s="4">
        <v>1154</v>
      </c>
      <c r="Q47" s="4">
        <v>1164</v>
      </c>
      <c r="R47" s="4">
        <v>1198</v>
      </c>
      <c r="S47" s="4">
        <v>1204</v>
      </c>
      <c r="T47" s="4">
        <v>1168</v>
      </c>
      <c r="U47" s="4">
        <v>1172</v>
      </c>
      <c r="V47" s="4">
        <v>1184</v>
      </c>
      <c r="W47" s="4">
        <v>1176</v>
      </c>
      <c r="X47" s="4">
        <v>1188</v>
      </c>
      <c r="Y47" s="4">
        <v>1206</v>
      </c>
      <c r="Z47" s="4">
        <v>1208</v>
      </c>
      <c r="AA47" s="4">
        <v>1210</v>
      </c>
      <c r="AB47" s="4">
        <v>1210</v>
      </c>
      <c r="AC47" s="4">
        <v>1214</v>
      </c>
      <c r="AD47" s="4">
        <v>1214</v>
      </c>
      <c r="AE47" s="4">
        <v>1202</v>
      </c>
      <c r="AF47" s="4">
        <v>1176</v>
      </c>
      <c r="AG47" s="4">
        <v>1138</v>
      </c>
      <c r="AH47" s="4">
        <v>1136</v>
      </c>
      <c r="AI47" s="4">
        <v>1154</v>
      </c>
      <c r="AJ47" s="4">
        <v>1136</v>
      </c>
      <c r="AK47" s="4">
        <v>1138</v>
      </c>
      <c r="AL47" s="4">
        <v>1140</v>
      </c>
      <c r="AM47" s="4">
        <v>1120</v>
      </c>
      <c r="AN47" s="4">
        <v>1108</v>
      </c>
      <c r="AO47" s="4">
        <v>1138</v>
      </c>
      <c r="AP47" s="4">
        <v>1130</v>
      </c>
      <c r="AQ47" s="4">
        <v>1160</v>
      </c>
      <c r="AR47" s="4">
        <v>1140</v>
      </c>
      <c r="AS47" s="4">
        <v>1134</v>
      </c>
      <c r="AT47" s="4">
        <v>1122</v>
      </c>
      <c r="AU47" s="4">
        <v>1098</v>
      </c>
      <c r="AV47" s="4">
        <v>1110</v>
      </c>
      <c r="AW47" s="4">
        <v>1130</v>
      </c>
      <c r="AX47" s="4">
        <v>1130</v>
      </c>
      <c r="AY47" s="4">
        <v>1094</v>
      </c>
      <c r="AZ47" s="4">
        <v>1084</v>
      </c>
      <c r="BA47" s="4">
        <v>1092</v>
      </c>
      <c r="BB47" s="4">
        <v>1052</v>
      </c>
      <c r="BC47" s="4">
        <v>1082</v>
      </c>
      <c r="BD47" s="4">
        <v>1028</v>
      </c>
      <c r="BE47" s="4">
        <v>1054</v>
      </c>
      <c r="BF47" s="4">
        <v>1056</v>
      </c>
      <c r="BG47" s="4">
        <v>1048</v>
      </c>
      <c r="BH47" s="4">
        <v>1042</v>
      </c>
      <c r="BI47" s="4">
        <v>1050</v>
      </c>
      <c r="BJ47" s="4">
        <v>1056</v>
      </c>
      <c r="BK47" s="4">
        <v>1044</v>
      </c>
      <c r="BL47" s="4">
        <v>1044</v>
      </c>
      <c r="BM47" s="4">
        <v>1024</v>
      </c>
      <c r="BN47" s="4">
        <v>1012</v>
      </c>
      <c r="BO47" s="4">
        <v>1020</v>
      </c>
      <c r="BP47" s="4">
        <v>1008</v>
      </c>
      <c r="BQ47" s="4">
        <v>1056</v>
      </c>
      <c r="BR47" s="4">
        <v>1044</v>
      </c>
      <c r="BS47" s="4">
        <v>1040</v>
      </c>
      <c r="BT47" s="4">
        <v>1050</v>
      </c>
      <c r="BU47" s="4">
        <v>1036</v>
      </c>
      <c r="BV47" s="4">
        <v>1052</v>
      </c>
      <c r="BW47" s="4">
        <v>1038</v>
      </c>
      <c r="BX47" s="4">
        <v>1064</v>
      </c>
      <c r="BY47" s="4">
        <v>1088</v>
      </c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</row>
    <row r="48" spans="1:258" x14ac:dyDescent="0.25">
      <c r="A48" s="4" t="s">
        <v>277</v>
      </c>
      <c r="B48" s="5">
        <v>45324</v>
      </c>
      <c r="C48" s="5">
        <v>45408</v>
      </c>
      <c r="D48" s="4">
        <v>-0.25569999999999998</v>
      </c>
      <c r="E48" s="4">
        <v>4</v>
      </c>
      <c r="F48" s="4">
        <v>11</v>
      </c>
      <c r="G48" s="4">
        <v>-3.0645689937725339E-2</v>
      </c>
      <c r="H48" s="4">
        <v>4</v>
      </c>
      <c r="I48" s="4">
        <v>8.5217961324156009E-3</v>
      </c>
      <c r="J48" s="4">
        <v>52</v>
      </c>
      <c r="K48" s="4">
        <v>-0.1225827597509013</v>
      </c>
      <c r="L48" s="4">
        <v>3</v>
      </c>
      <c r="M48" s="4">
        <v>-2.0157325467059981E-2</v>
      </c>
      <c r="N48" s="4">
        <v>3066</v>
      </c>
      <c r="O48" s="4">
        <v>3051</v>
      </c>
      <c r="P48" s="4">
        <v>3040</v>
      </c>
      <c r="Q48" s="4">
        <v>2989.5</v>
      </c>
      <c r="R48" s="4">
        <v>3077</v>
      </c>
      <c r="S48" s="4">
        <v>3017</v>
      </c>
      <c r="T48" s="4">
        <v>3025</v>
      </c>
      <c r="U48" s="4">
        <v>2960</v>
      </c>
      <c r="V48" s="4">
        <v>3019</v>
      </c>
      <c r="W48" s="4">
        <v>3043</v>
      </c>
      <c r="X48" s="4">
        <v>2981</v>
      </c>
      <c r="Y48" s="4">
        <v>2957.5</v>
      </c>
      <c r="Z48" s="4">
        <v>2976</v>
      </c>
      <c r="AA48" s="4">
        <v>3025</v>
      </c>
      <c r="AB48" s="4">
        <v>3026</v>
      </c>
      <c r="AC48" s="4">
        <v>3036</v>
      </c>
      <c r="AD48" s="4">
        <v>3012</v>
      </c>
      <c r="AE48" s="4">
        <v>3023</v>
      </c>
      <c r="AF48" s="4">
        <v>3029</v>
      </c>
      <c r="AG48" s="4">
        <v>3022</v>
      </c>
      <c r="AH48" s="4">
        <v>3005</v>
      </c>
      <c r="AI48" s="4">
        <v>2965</v>
      </c>
      <c r="AJ48" s="4">
        <v>2854.5</v>
      </c>
      <c r="AK48" s="4">
        <v>2889.5</v>
      </c>
      <c r="AL48" s="4">
        <v>2848.5</v>
      </c>
      <c r="AM48" s="4">
        <v>2831</v>
      </c>
      <c r="AN48" s="4">
        <v>2845.5</v>
      </c>
      <c r="AO48" s="4">
        <v>2827</v>
      </c>
      <c r="AP48" s="4">
        <v>2837.5</v>
      </c>
      <c r="AQ48" s="4">
        <v>2904</v>
      </c>
      <c r="AR48" s="4">
        <v>2911.5</v>
      </c>
      <c r="AS48" s="4">
        <v>2926.5</v>
      </c>
      <c r="AT48" s="4">
        <v>2915.5</v>
      </c>
      <c r="AU48" s="4">
        <v>2851</v>
      </c>
      <c r="AV48" s="4">
        <v>2849.5</v>
      </c>
      <c r="AW48" s="4">
        <v>2875</v>
      </c>
      <c r="AX48" s="4">
        <v>2834.5</v>
      </c>
      <c r="AY48" s="4">
        <v>2824</v>
      </c>
      <c r="AZ48" s="4">
        <v>2855.5</v>
      </c>
      <c r="BA48" s="4">
        <v>2818</v>
      </c>
      <c r="BB48" s="4">
        <v>2768</v>
      </c>
      <c r="BC48" s="4">
        <v>2794.5</v>
      </c>
      <c r="BD48" s="4">
        <v>2719.5</v>
      </c>
      <c r="BE48" s="4">
        <v>2737</v>
      </c>
      <c r="BF48" s="4">
        <v>2750</v>
      </c>
      <c r="BG48" s="4">
        <v>2753.5</v>
      </c>
      <c r="BH48" s="4">
        <v>2754.5</v>
      </c>
      <c r="BI48" s="4">
        <v>2830.5</v>
      </c>
      <c r="BJ48" s="4">
        <v>2785</v>
      </c>
      <c r="BK48" s="4">
        <v>2824</v>
      </c>
      <c r="BL48" s="4">
        <v>2794</v>
      </c>
      <c r="BM48" s="4">
        <v>2788</v>
      </c>
      <c r="BN48" s="4">
        <v>2677</v>
      </c>
      <c r="BO48" s="4">
        <v>2745.5</v>
      </c>
      <c r="BP48" s="4">
        <v>2749</v>
      </c>
      <c r="BQ48" s="4">
        <v>2849.5</v>
      </c>
      <c r="BR48" s="4">
        <v>2822</v>
      </c>
      <c r="BS48" s="4">
        <v>2867</v>
      </c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</row>
    <row r="49" spans="1:258" x14ac:dyDescent="0.25">
      <c r="A49" s="4" t="s">
        <v>277</v>
      </c>
      <c r="B49" s="5">
        <v>42488</v>
      </c>
      <c r="C49" s="5">
        <v>42579</v>
      </c>
      <c r="D49" s="4">
        <v>-0.18690000000000001</v>
      </c>
      <c r="E49" s="4">
        <v>4</v>
      </c>
      <c r="F49" s="4">
        <v>16</v>
      </c>
      <c r="G49" s="4">
        <v>-7.2856040950844872E-2</v>
      </c>
      <c r="H49" s="4">
        <v>6</v>
      </c>
      <c r="I49" s="4">
        <v>1.907299628357061E-2</v>
      </c>
      <c r="J49" s="4">
        <v>46</v>
      </c>
      <c r="K49" s="4">
        <v>-0.18427880232802751</v>
      </c>
      <c r="L49" s="4">
        <v>2</v>
      </c>
      <c r="M49" s="4">
        <v>-1.8722389734240109E-2</v>
      </c>
      <c r="N49" s="4">
        <v>1643.9</v>
      </c>
      <c r="O49" s="4">
        <v>1426.1</v>
      </c>
      <c r="P49" s="4">
        <v>1399.4</v>
      </c>
      <c r="Q49" s="4">
        <v>1402.2</v>
      </c>
      <c r="R49" s="4">
        <v>1431.1</v>
      </c>
      <c r="S49" s="4">
        <v>1431.7</v>
      </c>
      <c r="T49" s="4">
        <v>1453.3</v>
      </c>
      <c r="U49" s="4">
        <v>1390</v>
      </c>
      <c r="V49" s="4">
        <v>1394.4</v>
      </c>
      <c r="W49" s="4">
        <v>1400</v>
      </c>
      <c r="X49" s="4">
        <v>1406.7</v>
      </c>
      <c r="Y49" s="4">
        <v>1385.6</v>
      </c>
      <c r="Z49" s="4">
        <v>1402.8</v>
      </c>
      <c r="AA49" s="4">
        <v>1390</v>
      </c>
      <c r="AB49" s="4">
        <v>1373.3</v>
      </c>
      <c r="AC49" s="4">
        <v>1352.8</v>
      </c>
      <c r="AD49" s="4">
        <v>1322.2</v>
      </c>
      <c r="AE49" s="4">
        <v>1369.4</v>
      </c>
      <c r="AF49" s="4">
        <v>1415.6</v>
      </c>
      <c r="AG49" s="4">
        <v>1438.9</v>
      </c>
      <c r="AH49" s="4">
        <v>1416.7</v>
      </c>
      <c r="AI49" s="4">
        <v>1381.7</v>
      </c>
      <c r="AJ49" s="4">
        <v>1371.1</v>
      </c>
      <c r="AK49" s="4">
        <v>1396.7</v>
      </c>
      <c r="AL49" s="4">
        <v>1462.2</v>
      </c>
      <c r="AM49" s="4">
        <v>1457.8</v>
      </c>
      <c r="AN49" s="4">
        <v>1417.8</v>
      </c>
      <c r="AO49" s="4">
        <v>1399.4</v>
      </c>
      <c r="AP49" s="4">
        <v>1341.7</v>
      </c>
      <c r="AQ49" s="4">
        <v>1333.9</v>
      </c>
      <c r="AR49" s="4">
        <v>1345</v>
      </c>
      <c r="AS49" s="4">
        <v>1282.2</v>
      </c>
      <c r="AT49" s="4">
        <v>1266.0999999999999</v>
      </c>
      <c r="AU49" s="4">
        <v>1317.2</v>
      </c>
      <c r="AV49" s="4">
        <v>1385</v>
      </c>
      <c r="AW49" s="4">
        <v>1361.1</v>
      </c>
      <c r="AX49" s="4">
        <v>1383.3</v>
      </c>
      <c r="AY49" s="4">
        <v>1242.2</v>
      </c>
      <c r="AZ49" s="4">
        <v>1213.3</v>
      </c>
      <c r="BA49" s="4">
        <v>1211.7</v>
      </c>
      <c r="BB49" s="4">
        <v>1269.4000000000001</v>
      </c>
      <c r="BC49" s="4">
        <v>1264.4000000000001</v>
      </c>
      <c r="BD49" s="4">
        <v>1257.8</v>
      </c>
      <c r="BE49" s="4">
        <v>1268.9000000000001</v>
      </c>
      <c r="BF49" s="4">
        <v>1239.4000000000001</v>
      </c>
      <c r="BG49" s="4">
        <v>1174.4000000000001</v>
      </c>
      <c r="BH49" s="4">
        <v>1163.3</v>
      </c>
      <c r="BI49" s="4">
        <v>1163.9000000000001</v>
      </c>
      <c r="BJ49" s="4">
        <v>1218.9000000000001</v>
      </c>
      <c r="BK49" s="4">
        <v>1288.3</v>
      </c>
      <c r="BL49" s="4">
        <v>1361.1</v>
      </c>
      <c r="BM49" s="4">
        <v>1379.4</v>
      </c>
      <c r="BN49" s="4">
        <v>1414.4</v>
      </c>
      <c r="BO49" s="4">
        <v>1438.9</v>
      </c>
      <c r="BP49" s="4">
        <v>1438.3</v>
      </c>
      <c r="BQ49" s="4">
        <v>1442.2</v>
      </c>
      <c r="BR49" s="4">
        <v>1387.2</v>
      </c>
      <c r="BS49" s="4">
        <v>1394.4</v>
      </c>
      <c r="BT49" s="4">
        <v>1355.6</v>
      </c>
      <c r="BU49" s="4">
        <v>1427.2</v>
      </c>
      <c r="BV49" s="4">
        <v>1452.2</v>
      </c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</row>
    <row r="50" spans="1:258" x14ac:dyDescent="0.25">
      <c r="A50" s="4" t="s">
        <v>278</v>
      </c>
      <c r="B50" s="5">
        <v>44959</v>
      </c>
      <c r="C50" s="5">
        <v>45055</v>
      </c>
      <c r="D50" s="4">
        <v>-0.2253</v>
      </c>
      <c r="E50" s="4">
        <v>3</v>
      </c>
      <c r="F50" s="4">
        <v>19</v>
      </c>
      <c r="G50" s="4">
        <v>-3.7142857142857137E-2</v>
      </c>
      <c r="H50" s="4">
        <v>6</v>
      </c>
      <c r="I50" s="4">
        <v>3.619047619047619E-2</v>
      </c>
      <c r="J50" s="4">
        <v>19</v>
      </c>
      <c r="K50" s="4">
        <v>-3.7142857142857137E-2</v>
      </c>
      <c r="L50" s="4">
        <v>2</v>
      </c>
      <c r="M50" s="4">
        <v>-1.9047619047619049E-2</v>
      </c>
      <c r="N50" s="4">
        <v>2670</v>
      </c>
      <c r="O50" s="4">
        <v>2625</v>
      </c>
      <c r="P50" s="4">
        <v>2575</v>
      </c>
      <c r="Q50" s="4">
        <v>2627.5</v>
      </c>
      <c r="R50" s="4">
        <v>2682.5</v>
      </c>
      <c r="S50" s="4">
        <v>2682.5</v>
      </c>
      <c r="T50" s="4">
        <v>2720</v>
      </c>
      <c r="U50" s="4">
        <v>2645</v>
      </c>
      <c r="V50" s="4">
        <v>2697.5</v>
      </c>
      <c r="W50" s="4">
        <v>2680</v>
      </c>
      <c r="X50" s="4">
        <v>2720</v>
      </c>
      <c r="Y50" s="4">
        <v>2647.5</v>
      </c>
      <c r="Z50" s="4">
        <v>2625</v>
      </c>
      <c r="AA50" s="4">
        <v>2612.5</v>
      </c>
      <c r="AB50" s="4">
        <v>2582.5</v>
      </c>
      <c r="AC50" s="4">
        <v>2622.5</v>
      </c>
      <c r="AD50" s="4">
        <v>2630</v>
      </c>
      <c r="AE50" s="4">
        <v>2620</v>
      </c>
      <c r="AF50" s="4">
        <v>2665</v>
      </c>
      <c r="AG50" s="4">
        <v>2527.5</v>
      </c>
      <c r="AH50" s="4">
        <v>2575</v>
      </c>
      <c r="AI50" s="4">
        <v>2662.5</v>
      </c>
      <c r="AJ50" s="4">
        <v>2642.5</v>
      </c>
      <c r="AK50" s="4">
        <v>2677.5</v>
      </c>
      <c r="AL50" s="4">
        <v>2705</v>
      </c>
      <c r="AM50" s="4">
        <v>2660</v>
      </c>
      <c r="AN50" s="4">
        <v>2677.5</v>
      </c>
      <c r="AO50" s="4">
        <v>2617.5</v>
      </c>
      <c r="AP50" s="4">
        <v>2627.5</v>
      </c>
      <c r="AQ50" s="4">
        <v>2632.5</v>
      </c>
      <c r="AR50" s="4">
        <v>2697.5</v>
      </c>
      <c r="AS50" s="4">
        <v>2702.5</v>
      </c>
      <c r="AT50" s="4">
        <v>2742.5</v>
      </c>
      <c r="AU50" s="4">
        <v>2720</v>
      </c>
      <c r="AV50" s="4">
        <v>2632.5</v>
      </c>
      <c r="AW50" s="4">
        <v>2630</v>
      </c>
      <c r="AX50" s="4">
        <v>2637.5</v>
      </c>
      <c r="AY50" s="4">
        <v>2687.5</v>
      </c>
      <c r="AZ50" s="4">
        <v>2687.5</v>
      </c>
      <c r="BA50" s="4">
        <v>2742.5</v>
      </c>
      <c r="BB50" s="4">
        <v>2742.5</v>
      </c>
      <c r="BC50" s="4">
        <v>2717.5</v>
      </c>
      <c r="BD50" s="4">
        <v>2675</v>
      </c>
      <c r="BE50" s="4">
        <v>2602.5</v>
      </c>
      <c r="BF50" s="4">
        <v>2610</v>
      </c>
      <c r="BG50" s="4">
        <v>2600</v>
      </c>
      <c r="BH50" s="4">
        <v>2630</v>
      </c>
      <c r="BI50" s="4">
        <v>2630</v>
      </c>
      <c r="BJ50" s="4">
        <v>2615</v>
      </c>
      <c r="BK50" s="4">
        <v>2652.5</v>
      </c>
      <c r="BL50" s="4">
        <v>2675</v>
      </c>
      <c r="BM50" s="4">
        <v>2695</v>
      </c>
      <c r="BN50" s="4">
        <v>2667.5</v>
      </c>
      <c r="BO50" s="4">
        <v>2657.5</v>
      </c>
      <c r="BP50" s="4">
        <v>2675</v>
      </c>
      <c r="BQ50" s="4">
        <v>2670</v>
      </c>
      <c r="BR50" s="4">
        <v>2630</v>
      </c>
      <c r="BS50" s="4">
        <v>2572.5</v>
      </c>
      <c r="BT50" s="4">
        <v>2552.5</v>
      </c>
      <c r="BU50" s="4">
        <v>2545</v>
      </c>
      <c r="BV50" s="4">
        <v>2602.5</v>
      </c>
      <c r="BW50" s="4">
        <v>2650</v>
      </c>
      <c r="BX50" s="4">
        <v>2615</v>
      </c>
      <c r="BY50" s="4">
        <v>2677.5</v>
      </c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</row>
    <row r="51" spans="1:258" x14ac:dyDescent="0.25">
      <c r="A51" s="4" t="s">
        <v>278</v>
      </c>
      <c r="B51" s="5">
        <v>42404</v>
      </c>
      <c r="C51" s="5">
        <v>42500</v>
      </c>
      <c r="D51" s="4">
        <v>-0.12939999999999999</v>
      </c>
      <c r="E51" s="4">
        <v>2</v>
      </c>
      <c r="F51" s="4">
        <v>5</v>
      </c>
      <c r="G51" s="4">
        <v>-0.13457489878542511</v>
      </c>
      <c r="H51" s="4">
        <v>2</v>
      </c>
      <c r="I51" s="4">
        <v>2.024291497975709E-3</v>
      </c>
      <c r="J51" s="4">
        <v>62</v>
      </c>
      <c r="K51" s="4">
        <v>-0.14874493927125509</v>
      </c>
      <c r="L51" s="4">
        <v>1</v>
      </c>
      <c r="M51" s="4">
        <v>0</v>
      </c>
      <c r="N51" s="4">
        <v>1285</v>
      </c>
      <c r="O51" s="4">
        <v>1235</v>
      </c>
      <c r="P51" s="4">
        <v>1237.5</v>
      </c>
      <c r="Q51" s="4">
        <v>1152.5</v>
      </c>
      <c r="R51" s="4">
        <v>1133.8</v>
      </c>
      <c r="S51" s="4">
        <v>1068.8</v>
      </c>
      <c r="T51" s="4">
        <v>1158.8</v>
      </c>
      <c r="U51" s="4">
        <v>1207.5</v>
      </c>
      <c r="V51" s="4">
        <v>1195</v>
      </c>
      <c r="W51" s="4">
        <v>1206.3</v>
      </c>
      <c r="X51" s="4">
        <v>1166.3</v>
      </c>
      <c r="Y51" s="4">
        <v>1171.3</v>
      </c>
      <c r="Z51" s="4">
        <v>1171.3</v>
      </c>
      <c r="AA51" s="4">
        <v>1170</v>
      </c>
      <c r="AB51" s="4">
        <v>1201.3</v>
      </c>
      <c r="AC51" s="4">
        <v>1222.5</v>
      </c>
      <c r="AD51" s="4">
        <v>1205</v>
      </c>
      <c r="AE51" s="4">
        <v>1171.3</v>
      </c>
      <c r="AF51" s="4">
        <v>1227.5</v>
      </c>
      <c r="AG51" s="4">
        <v>1243.8</v>
      </c>
      <c r="AH51" s="4">
        <v>1290</v>
      </c>
      <c r="AI51" s="4">
        <v>1285</v>
      </c>
      <c r="AJ51" s="4">
        <v>1295</v>
      </c>
      <c r="AK51" s="4">
        <v>1252.5</v>
      </c>
      <c r="AL51" s="4">
        <v>1275</v>
      </c>
      <c r="AM51" s="4">
        <v>1272.5</v>
      </c>
      <c r="AN51" s="4">
        <v>1320</v>
      </c>
      <c r="AO51" s="4">
        <v>1285</v>
      </c>
      <c r="AP51" s="4">
        <v>1267.5</v>
      </c>
      <c r="AQ51" s="4">
        <v>1270</v>
      </c>
      <c r="AR51" s="4">
        <v>1238.8</v>
      </c>
      <c r="AS51" s="4">
        <v>1260</v>
      </c>
      <c r="AT51" s="4">
        <v>1241.3</v>
      </c>
      <c r="AU51" s="4">
        <v>1210</v>
      </c>
      <c r="AV51" s="4">
        <v>1240</v>
      </c>
      <c r="AW51" s="4">
        <v>1233.8</v>
      </c>
      <c r="AX51" s="4">
        <v>1233.8</v>
      </c>
      <c r="AY51" s="4">
        <v>1178.8</v>
      </c>
      <c r="AZ51" s="4">
        <v>1185</v>
      </c>
      <c r="BA51" s="4">
        <v>1125</v>
      </c>
      <c r="BB51" s="4">
        <v>1130</v>
      </c>
      <c r="BC51" s="4">
        <v>1105</v>
      </c>
      <c r="BD51" s="4">
        <v>1088.8</v>
      </c>
      <c r="BE51" s="4">
        <v>1077.5</v>
      </c>
      <c r="BF51" s="4">
        <v>1096.3</v>
      </c>
      <c r="BG51" s="4">
        <v>1102.5</v>
      </c>
      <c r="BH51" s="4">
        <v>1152.5</v>
      </c>
      <c r="BI51" s="4">
        <v>1195</v>
      </c>
      <c r="BJ51" s="4">
        <v>1246.3</v>
      </c>
      <c r="BK51" s="4">
        <v>1221.3</v>
      </c>
      <c r="BL51" s="4">
        <v>1156.3</v>
      </c>
      <c r="BM51" s="4">
        <v>1228.8</v>
      </c>
      <c r="BN51" s="4">
        <v>1225</v>
      </c>
      <c r="BO51" s="4">
        <v>1257.5</v>
      </c>
      <c r="BP51" s="4">
        <v>1272.5</v>
      </c>
      <c r="BQ51" s="4">
        <v>1277.5</v>
      </c>
      <c r="BR51" s="4">
        <v>1262.5</v>
      </c>
      <c r="BS51" s="4">
        <v>1228.8</v>
      </c>
      <c r="BT51" s="4">
        <v>1225</v>
      </c>
      <c r="BU51" s="4">
        <v>1152.5</v>
      </c>
      <c r="BV51" s="4">
        <v>1138.8</v>
      </c>
      <c r="BW51" s="4">
        <v>1136.3</v>
      </c>
      <c r="BX51" s="4">
        <v>1051.3</v>
      </c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</row>
    <row r="52" spans="1:258" x14ac:dyDescent="0.25">
      <c r="A52" s="4" t="s">
        <v>279</v>
      </c>
      <c r="B52" s="5">
        <v>45239</v>
      </c>
      <c r="C52" s="5">
        <v>45328</v>
      </c>
      <c r="D52" s="4">
        <v>-0.5</v>
      </c>
      <c r="E52" s="4">
        <v>2</v>
      </c>
      <c r="F52" s="4">
        <v>18</v>
      </c>
      <c r="G52" s="4">
        <v>-4.816513761467893E-2</v>
      </c>
      <c r="H52" s="4">
        <v>4</v>
      </c>
      <c r="I52" s="4">
        <v>2.522935779816517E-2</v>
      </c>
      <c r="J52" s="4">
        <v>56</v>
      </c>
      <c r="K52" s="4">
        <v>-0.3541284403669725</v>
      </c>
      <c r="L52" s="4">
        <v>1</v>
      </c>
      <c r="M52" s="4">
        <v>0</v>
      </c>
      <c r="N52" s="4">
        <v>23.4</v>
      </c>
      <c r="O52" s="4">
        <v>21.8</v>
      </c>
      <c r="P52" s="4">
        <v>22.2</v>
      </c>
      <c r="Q52" s="4">
        <v>22.05</v>
      </c>
      <c r="R52" s="4">
        <v>22.35</v>
      </c>
      <c r="S52" s="4">
        <v>21.85</v>
      </c>
      <c r="T52" s="4">
        <v>21.6</v>
      </c>
      <c r="U52" s="4">
        <v>22.4</v>
      </c>
      <c r="V52" s="4">
        <v>21.7</v>
      </c>
      <c r="W52" s="4">
        <v>21.45</v>
      </c>
      <c r="X52" s="4">
        <v>21.8</v>
      </c>
      <c r="Y52" s="4">
        <v>21.55</v>
      </c>
      <c r="Z52" s="4">
        <v>22.2</v>
      </c>
      <c r="AA52" s="4">
        <v>22.75</v>
      </c>
      <c r="AB52" s="4">
        <v>22.6</v>
      </c>
      <c r="AC52" s="4">
        <v>22.15</v>
      </c>
      <c r="AD52" s="4">
        <v>21.25</v>
      </c>
      <c r="AE52" s="4">
        <v>20.9</v>
      </c>
      <c r="AF52" s="4">
        <v>20.75</v>
      </c>
      <c r="AG52" s="4">
        <v>21.1</v>
      </c>
      <c r="AH52" s="4">
        <v>20.75</v>
      </c>
      <c r="AI52" s="4">
        <v>20.55</v>
      </c>
      <c r="AJ52" s="4">
        <v>20.85</v>
      </c>
      <c r="AK52" s="4">
        <v>20.85</v>
      </c>
      <c r="AL52" s="4">
        <v>20.55</v>
      </c>
      <c r="AM52" s="4">
        <v>20.3</v>
      </c>
      <c r="AN52" s="4">
        <v>20.6</v>
      </c>
      <c r="AO52" s="4">
        <v>20.350000000000001</v>
      </c>
      <c r="AP52" s="4">
        <v>20.45</v>
      </c>
      <c r="AQ52" s="4">
        <v>20.5</v>
      </c>
      <c r="AR52" s="4">
        <v>20.45</v>
      </c>
      <c r="AS52" s="4">
        <v>20.149999999999999</v>
      </c>
      <c r="AT52" s="4">
        <v>19.739999999999998</v>
      </c>
      <c r="AU52" s="4">
        <v>20.2</v>
      </c>
      <c r="AV52" s="4">
        <v>19.86</v>
      </c>
      <c r="AW52" s="4">
        <v>19.399999999999999</v>
      </c>
      <c r="AX52" s="4">
        <v>18.940000000000001</v>
      </c>
      <c r="AY52" s="4">
        <v>18.84</v>
      </c>
      <c r="AZ52" s="4">
        <v>18.46</v>
      </c>
      <c r="BA52" s="4">
        <v>17.82</v>
      </c>
      <c r="BB52" s="4">
        <v>17.62</v>
      </c>
      <c r="BC52" s="4">
        <v>17.22</v>
      </c>
      <c r="BD52" s="4">
        <v>17.739999999999998</v>
      </c>
      <c r="BE52" s="4">
        <v>17.36</v>
      </c>
      <c r="BF52" s="4">
        <v>17.059999999999999</v>
      </c>
      <c r="BG52" s="4">
        <v>16.760000000000002</v>
      </c>
      <c r="BH52" s="4">
        <v>15.9</v>
      </c>
      <c r="BI52" s="4">
        <v>15.84</v>
      </c>
      <c r="BJ52" s="4">
        <v>15.62</v>
      </c>
      <c r="BK52" s="4">
        <v>15</v>
      </c>
      <c r="BL52" s="4">
        <v>15.2</v>
      </c>
      <c r="BM52" s="4">
        <v>15.5</v>
      </c>
      <c r="BN52" s="4">
        <v>16.04</v>
      </c>
      <c r="BO52" s="4">
        <v>15.56</v>
      </c>
      <c r="BP52" s="4">
        <v>15.4</v>
      </c>
      <c r="BQ52" s="4">
        <v>14.42</v>
      </c>
      <c r="BR52" s="4">
        <v>14.08</v>
      </c>
      <c r="BS52" s="4">
        <v>14.28</v>
      </c>
      <c r="BT52" s="4">
        <v>14.08</v>
      </c>
      <c r="BU52" s="4">
        <v>14.12</v>
      </c>
      <c r="BV52" s="4">
        <v>15.34</v>
      </c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</row>
    <row r="53" spans="1:258" x14ac:dyDescent="0.25">
      <c r="A53" s="4" t="s">
        <v>279</v>
      </c>
      <c r="B53" s="5">
        <v>42955</v>
      </c>
      <c r="C53" s="5">
        <v>43053</v>
      </c>
      <c r="D53" s="4">
        <v>-0.34239999999999998</v>
      </c>
      <c r="E53" s="4">
        <v>19</v>
      </c>
      <c r="F53" s="4">
        <v>20</v>
      </c>
      <c r="G53" s="4">
        <v>-1.633165829145727E-2</v>
      </c>
      <c r="H53" s="4">
        <v>19</v>
      </c>
      <c r="I53" s="4">
        <v>1.8844221105527571E-2</v>
      </c>
      <c r="J53" s="4">
        <v>13</v>
      </c>
      <c r="K53" s="4">
        <v>-0.11683417085427129</v>
      </c>
      <c r="L53" s="4">
        <v>13</v>
      </c>
      <c r="M53" s="4">
        <v>-0.11683417085427129</v>
      </c>
      <c r="N53" s="4">
        <v>8.8800000000000008</v>
      </c>
      <c r="O53" s="4">
        <v>7.96</v>
      </c>
      <c r="P53" s="4">
        <v>7.43</v>
      </c>
      <c r="Q53" s="4">
        <v>7.2</v>
      </c>
      <c r="R53" s="4">
        <v>7.33</v>
      </c>
      <c r="S53" s="4">
        <v>7.26</v>
      </c>
      <c r="T53" s="4">
        <v>7.34</v>
      </c>
      <c r="U53" s="4">
        <v>7.31</v>
      </c>
      <c r="V53" s="4">
        <v>7.2</v>
      </c>
      <c r="W53" s="4">
        <v>7.18</v>
      </c>
      <c r="X53" s="4">
        <v>7.14</v>
      </c>
      <c r="Y53" s="4">
        <v>7.13</v>
      </c>
      <c r="Z53" s="4">
        <v>7.14</v>
      </c>
      <c r="AA53" s="4">
        <v>7.03</v>
      </c>
      <c r="AB53" s="4">
        <v>7.32</v>
      </c>
      <c r="AC53" s="4">
        <v>7.22</v>
      </c>
      <c r="AD53" s="4">
        <v>7.36</v>
      </c>
      <c r="AE53" s="4">
        <v>7.29</v>
      </c>
      <c r="AF53" s="4">
        <v>7.23</v>
      </c>
      <c r="AG53" s="4">
        <v>8.11</v>
      </c>
      <c r="AH53" s="4">
        <v>7.83</v>
      </c>
      <c r="AI53" s="4">
        <v>7.9</v>
      </c>
      <c r="AJ53" s="4">
        <v>7.68</v>
      </c>
      <c r="AK53" s="4">
        <v>7.67</v>
      </c>
      <c r="AL53" s="4">
        <v>7.74</v>
      </c>
      <c r="AM53" s="4">
        <v>8.0299999999999994</v>
      </c>
      <c r="AN53" s="4">
        <v>8.2200000000000006</v>
      </c>
      <c r="AO53" s="4">
        <v>8.17</v>
      </c>
      <c r="AP53" s="4">
        <v>8.6</v>
      </c>
      <c r="AQ53" s="4">
        <v>8.6</v>
      </c>
      <c r="AR53" s="4">
        <v>8.91</v>
      </c>
      <c r="AS53" s="4">
        <v>8.76</v>
      </c>
      <c r="AT53" s="4">
        <v>8.6300000000000008</v>
      </c>
      <c r="AU53" s="4">
        <v>8.16</v>
      </c>
      <c r="AV53" s="4">
        <v>8.25</v>
      </c>
      <c r="AW53" s="4">
        <v>8.4600000000000009</v>
      </c>
      <c r="AX53" s="4">
        <v>8.77</v>
      </c>
      <c r="AY53" s="4">
        <v>8.82</v>
      </c>
      <c r="AZ53" s="4">
        <v>8.8000000000000007</v>
      </c>
      <c r="BA53" s="4">
        <v>8.83</v>
      </c>
      <c r="BB53" s="4">
        <v>9.33</v>
      </c>
      <c r="BC53" s="4">
        <v>9.9499999999999993</v>
      </c>
      <c r="BD53" s="4">
        <v>9.93</v>
      </c>
      <c r="BE53" s="4">
        <v>9.73</v>
      </c>
      <c r="BF53" s="4">
        <v>9.5</v>
      </c>
      <c r="BG53" s="4">
        <v>10.06</v>
      </c>
      <c r="BH53" s="4">
        <v>9.99</v>
      </c>
      <c r="BI53" s="4">
        <v>10.14</v>
      </c>
      <c r="BJ53" s="4">
        <v>10.119999999999999</v>
      </c>
      <c r="BK53" s="4">
        <v>9.7799999999999994</v>
      </c>
      <c r="BL53" s="4">
        <v>10.44</v>
      </c>
      <c r="BM53" s="4">
        <v>10.8</v>
      </c>
      <c r="BN53" s="4">
        <v>10.7</v>
      </c>
      <c r="BO53" s="4">
        <v>10.84</v>
      </c>
      <c r="BP53" s="4">
        <v>10.76</v>
      </c>
      <c r="BQ53" s="4">
        <v>11.04</v>
      </c>
      <c r="BR53" s="4">
        <v>11.58</v>
      </c>
      <c r="BS53" s="4">
        <v>11.96</v>
      </c>
      <c r="BT53" s="4">
        <v>12.98</v>
      </c>
      <c r="BU53" s="4">
        <v>12.66</v>
      </c>
      <c r="BV53" s="4">
        <v>13.86</v>
      </c>
      <c r="BW53" s="4">
        <v>14.14</v>
      </c>
      <c r="BX53" s="4">
        <v>13.8</v>
      </c>
      <c r="BY53" s="4">
        <v>13.24</v>
      </c>
      <c r="BZ53" s="4">
        <v>14.16</v>
      </c>
      <c r="CA53" s="4">
        <v>13.84</v>
      </c>
      <c r="CB53" s="4">
        <v>14.36</v>
      </c>
      <c r="CC53" s="4">
        <v>13.56</v>
      </c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</row>
    <row r="54" spans="1:258" x14ac:dyDescent="0.25">
      <c r="A54" s="4" t="s">
        <v>279</v>
      </c>
      <c r="B54" s="5">
        <v>42418</v>
      </c>
      <c r="C54" s="5">
        <v>42502</v>
      </c>
      <c r="D54" s="4">
        <v>-0.4118</v>
      </c>
      <c r="E54" s="4">
        <v>2</v>
      </c>
      <c r="F54" s="4">
        <v>5</v>
      </c>
      <c r="G54" s="4">
        <v>-3.03030303030302E-2</v>
      </c>
      <c r="H54" s="4">
        <v>2</v>
      </c>
      <c r="I54" s="4">
        <v>4.5454545454545567E-2</v>
      </c>
      <c r="J54" s="4">
        <v>54</v>
      </c>
      <c r="K54" s="4">
        <v>-0.10606060606060599</v>
      </c>
      <c r="L54" s="4">
        <v>1</v>
      </c>
      <c r="M54" s="4">
        <v>0</v>
      </c>
      <c r="N54" s="4">
        <v>6.8</v>
      </c>
      <c r="O54" s="4">
        <v>6.6</v>
      </c>
      <c r="P54" s="4">
        <v>6.9</v>
      </c>
      <c r="Q54" s="4">
        <v>6.8</v>
      </c>
      <c r="R54" s="4">
        <v>6.7</v>
      </c>
      <c r="S54" s="4">
        <v>6.4</v>
      </c>
      <c r="T54" s="4">
        <v>6.6</v>
      </c>
      <c r="U54" s="4">
        <v>6.4</v>
      </c>
      <c r="V54" s="4">
        <v>6.6</v>
      </c>
      <c r="W54" s="4">
        <v>6.8</v>
      </c>
      <c r="X54" s="4">
        <v>6.9</v>
      </c>
      <c r="Y54" s="4">
        <v>6.9</v>
      </c>
      <c r="Z54" s="4">
        <v>7</v>
      </c>
      <c r="AA54" s="4">
        <v>7</v>
      </c>
      <c r="AB54" s="4">
        <v>6.9</v>
      </c>
      <c r="AC54" s="4">
        <v>6.7</v>
      </c>
      <c r="AD54" s="4">
        <v>6.7</v>
      </c>
      <c r="AE54" s="4">
        <v>6.8</v>
      </c>
      <c r="AF54" s="4">
        <v>6.7</v>
      </c>
      <c r="AG54" s="4">
        <v>6.7</v>
      </c>
      <c r="AH54" s="4">
        <v>6.7</v>
      </c>
      <c r="AI54" s="4">
        <v>6.8</v>
      </c>
      <c r="AJ54" s="4">
        <v>6.9</v>
      </c>
      <c r="AK54" s="4">
        <v>6.9</v>
      </c>
      <c r="AL54" s="4">
        <v>6.9</v>
      </c>
      <c r="AM54" s="4">
        <v>6.8</v>
      </c>
      <c r="AN54" s="4">
        <v>6.7</v>
      </c>
      <c r="AO54" s="4">
        <v>6.8</v>
      </c>
      <c r="AP54" s="4">
        <v>6.9</v>
      </c>
      <c r="AQ54" s="4">
        <v>6.9</v>
      </c>
      <c r="AR54" s="4">
        <v>6.8</v>
      </c>
      <c r="AS54" s="4">
        <v>6.7</v>
      </c>
      <c r="AT54" s="4">
        <v>6.7</v>
      </c>
      <c r="AU54" s="4">
        <v>6.7</v>
      </c>
      <c r="AV54" s="4">
        <v>6.7</v>
      </c>
      <c r="AW54" s="4">
        <v>6.8</v>
      </c>
      <c r="AX54" s="4">
        <v>6.9</v>
      </c>
      <c r="AY54" s="4">
        <v>7</v>
      </c>
      <c r="AZ54" s="4">
        <v>6.9</v>
      </c>
      <c r="BA54" s="4">
        <v>6.9</v>
      </c>
      <c r="BB54" s="4">
        <v>7</v>
      </c>
      <c r="BC54" s="4">
        <v>6.8</v>
      </c>
      <c r="BD54" s="4">
        <v>6.7</v>
      </c>
      <c r="BE54" s="4">
        <v>6.7</v>
      </c>
      <c r="BF54" s="4">
        <v>6.6</v>
      </c>
      <c r="BG54" s="4">
        <v>6.6</v>
      </c>
      <c r="BH54" s="4">
        <v>6.5</v>
      </c>
      <c r="BI54" s="4">
        <v>6.5</v>
      </c>
      <c r="BJ54" s="4">
        <v>6.4</v>
      </c>
      <c r="BK54" s="4">
        <v>6.3</v>
      </c>
      <c r="BL54" s="4">
        <v>6.3</v>
      </c>
      <c r="BM54" s="4">
        <v>6.2</v>
      </c>
      <c r="BN54" s="4">
        <v>6.1</v>
      </c>
      <c r="BO54" s="4">
        <v>6</v>
      </c>
      <c r="BP54" s="4">
        <v>5.9</v>
      </c>
      <c r="BQ54" s="4">
        <v>6.2</v>
      </c>
      <c r="BR54" s="4">
        <v>6.6</v>
      </c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</row>
    <row r="55" spans="1:258" x14ac:dyDescent="0.25">
      <c r="A55" s="4" t="s">
        <v>280</v>
      </c>
      <c r="B55" s="5">
        <v>43945</v>
      </c>
      <c r="C55" s="5">
        <v>43945</v>
      </c>
      <c r="D55" s="4">
        <v>-0.22040000000000001</v>
      </c>
      <c r="E55" s="4">
        <v>2</v>
      </c>
      <c r="F55" s="4">
        <v>5</v>
      </c>
      <c r="G55" s="4">
        <v>-3.03030303030302E-2</v>
      </c>
      <c r="H55" s="4">
        <v>2</v>
      </c>
      <c r="I55" s="4">
        <v>4.5454545454545567E-2</v>
      </c>
      <c r="J55" s="4">
        <v>54</v>
      </c>
      <c r="K55" s="4">
        <v>-0.10606060606060599</v>
      </c>
      <c r="L55" s="4">
        <v>1</v>
      </c>
      <c r="M55" s="4">
        <v>0</v>
      </c>
      <c r="N55" s="4">
        <v>6.8</v>
      </c>
      <c r="O55" s="4">
        <v>6.6</v>
      </c>
      <c r="P55" s="4">
        <v>6.9</v>
      </c>
      <c r="Q55" s="4">
        <v>6.8</v>
      </c>
      <c r="R55" s="4">
        <v>6.7</v>
      </c>
      <c r="S55" s="4">
        <v>6.4</v>
      </c>
      <c r="T55" s="4">
        <v>6.6</v>
      </c>
      <c r="U55" s="4">
        <v>6.4</v>
      </c>
      <c r="V55" s="4">
        <v>6.6</v>
      </c>
      <c r="W55" s="4">
        <v>6.8</v>
      </c>
      <c r="X55" s="4">
        <v>6.9</v>
      </c>
      <c r="Y55" s="4">
        <v>6.9</v>
      </c>
      <c r="Z55" s="4">
        <v>7</v>
      </c>
      <c r="AA55" s="4">
        <v>7</v>
      </c>
      <c r="AB55" s="4">
        <v>6.9</v>
      </c>
      <c r="AC55" s="4">
        <v>6.7</v>
      </c>
      <c r="AD55" s="4">
        <v>6.7</v>
      </c>
      <c r="AE55" s="4">
        <v>6.8</v>
      </c>
      <c r="AF55" s="4">
        <v>6.7</v>
      </c>
      <c r="AG55" s="4">
        <v>6.7</v>
      </c>
      <c r="AH55" s="4">
        <v>6.7</v>
      </c>
      <c r="AI55" s="4">
        <v>6.8</v>
      </c>
      <c r="AJ55" s="4">
        <v>6.9</v>
      </c>
      <c r="AK55" s="4">
        <v>6.9</v>
      </c>
      <c r="AL55" s="4">
        <v>6.9</v>
      </c>
      <c r="AM55" s="4">
        <v>6.8</v>
      </c>
      <c r="AN55" s="4">
        <v>6.7</v>
      </c>
      <c r="AO55" s="4">
        <v>6.8</v>
      </c>
      <c r="AP55" s="4">
        <v>6.9</v>
      </c>
      <c r="AQ55" s="4">
        <v>6.9</v>
      </c>
      <c r="AR55" s="4">
        <v>6.8</v>
      </c>
      <c r="AS55" s="4">
        <v>6.7</v>
      </c>
      <c r="AT55" s="4">
        <v>6.7</v>
      </c>
      <c r="AU55" s="4">
        <v>6.7</v>
      </c>
      <c r="AV55" s="4">
        <v>6.7</v>
      </c>
      <c r="AW55" s="4">
        <v>6.8</v>
      </c>
      <c r="AX55" s="4">
        <v>6.9</v>
      </c>
      <c r="AY55" s="4">
        <v>7</v>
      </c>
      <c r="AZ55" s="4">
        <v>6.9</v>
      </c>
      <c r="BA55" s="4">
        <v>6.9</v>
      </c>
      <c r="BB55" s="4">
        <v>7</v>
      </c>
      <c r="BC55" s="4">
        <v>6.8</v>
      </c>
      <c r="BD55" s="4">
        <v>6.7</v>
      </c>
      <c r="BE55" s="4">
        <v>6.7</v>
      </c>
      <c r="BF55" s="4">
        <v>6.6</v>
      </c>
      <c r="BG55" s="4">
        <v>6.6</v>
      </c>
      <c r="BH55" s="4">
        <v>6.5</v>
      </c>
      <c r="BI55" s="4">
        <v>6.5</v>
      </c>
      <c r="BJ55" s="4">
        <v>6.4</v>
      </c>
      <c r="BK55" s="4">
        <v>6.3</v>
      </c>
      <c r="BL55" s="4">
        <v>6.3</v>
      </c>
      <c r="BM55" s="4">
        <v>6.2</v>
      </c>
      <c r="BN55" s="4">
        <v>6.1</v>
      </c>
      <c r="BO55" s="4">
        <v>6</v>
      </c>
      <c r="BP55" s="4">
        <v>5.9</v>
      </c>
      <c r="BQ55" s="4">
        <v>6.2</v>
      </c>
      <c r="BR55" s="4">
        <v>6.6</v>
      </c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</row>
    <row r="56" spans="1:258" x14ac:dyDescent="0.25">
      <c r="A56" s="4" t="s">
        <v>281</v>
      </c>
      <c r="B56" s="5">
        <v>45526</v>
      </c>
      <c r="C56" s="5">
        <v>45594</v>
      </c>
      <c r="D56" s="4">
        <v>-0.41489999999999999</v>
      </c>
      <c r="E56" s="4">
        <v>5</v>
      </c>
      <c r="F56" s="4">
        <v>20</v>
      </c>
      <c r="G56" s="4">
        <v>-0.104648500114495</v>
      </c>
      <c r="H56" s="4">
        <v>6</v>
      </c>
      <c r="I56" s="4">
        <v>3.0837340661018401E-2</v>
      </c>
      <c r="J56" s="4">
        <v>20</v>
      </c>
      <c r="K56" s="4">
        <v>-0.104648500114495</v>
      </c>
      <c r="L56" s="4">
        <v>4</v>
      </c>
      <c r="M56" s="4">
        <v>-1.328142889855722E-2</v>
      </c>
      <c r="N56" s="4">
        <v>138.80000000000001</v>
      </c>
      <c r="O56" s="4">
        <v>131.01</v>
      </c>
      <c r="P56" s="4">
        <v>130.46</v>
      </c>
      <c r="Q56" s="4">
        <v>130</v>
      </c>
      <c r="R56" s="4">
        <v>129.27000000000001</v>
      </c>
      <c r="S56" s="4">
        <v>132.30000000000001</v>
      </c>
      <c r="T56" s="4">
        <v>135.05000000000001</v>
      </c>
      <c r="U56" s="4">
        <v>127.82</v>
      </c>
      <c r="V56" s="4">
        <v>128.81</v>
      </c>
      <c r="W56" s="4">
        <v>127.15</v>
      </c>
      <c r="X56" s="4">
        <v>128.58000000000001</v>
      </c>
      <c r="Y56" s="4">
        <v>127.41</v>
      </c>
      <c r="Z56" s="4">
        <v>127.45</v>
      </c>
      <c r="AA56" s="4">
        <v>129.76</v>
      </c>
      <c r="AB56" s="4">
        <v>130.65</v>
      </c>
      <c r="AC56" s="4">
        <v>130.02000000000001</v>
      </c>
      <c r="AD56" s="4">
        <v>125.48</v>
      </c>
      <c r="AE56" s="4">
        <v>124.07</v>
      </c>
      <c r="AF56" s="4">
        <v>124.44</v>
      </c>
      <c r="AG56" s="4">
        <v>120.51</v>
      </c>
      <c r="AH56" s="4">
        <v>117.3</v>
      </c>
      <c r="AI56" s="4">
        <v>121.2</v>
      </c>
      <c r="AJ56" s="4">
        <v>120.97</v>
      </c>
      <c r="AK56" s="4">
        <v>127.44</v>
      </c>
      <c r="AL56" s="4">
        <v>136.9</v>
      </c>
      <c r="AM56" s="4">
        <v>164</v>
      </c>
      <c r="AN56" s="4">
        <v>196.8</v>
      </c>
      <c r="AO56" s="4">
        <v>198</v>
      </c>
      <c r="AP56" s="4">
        <v>180.18</v>
      </c>
      <c r="AQ56" s="4">
        <v>168.56</v>
      </c>
      <c r="AR56" s="4">
        <v>173.25</v>
      </c>
      <c r="AS56" s="4">
        <v>169.1</v>
      </c>
      <c r="AT56" s="4">
        <v>163.46</v>
      </c>
      <c r="AU56" s="4">
        <v>163.5</v>
      </c>
      <c r="AV56" s="4">
        <v>185.65</v>
      </c>
      <c r="AW56" s="4">
        <v>187.13</v>
      </c>
      <c r="AX56" s="4">
        <v>182.83</v>
      </c>
      <c r="AY56" s="4">
        <v>179.95</v>
      </c>
      <c r="AZ56" s="4">
        <v>180</v>
      </c>
      <c r="BA56" s="4">
        <v>183.45</v>
      </c>
      <c r="BB56" s="4">
        <v>180.88</v>
      </c>
      <c r="BC56" s="4">
        <v>180.3</v>
      </c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</row>
    <row r="57" spans="1:258" x14ac:dyDescent="0.25">
      <c r="A57" s="4" t="s">
        <v>281</v>
      </c>
      <c r="B57" s="5">
        <v>45407</v>
      </c>
      <c r="C57" s="5">
        <v>45526</v>
      </c>
      <c r="D57" s="4">
        <v>-0.39939999999999998</v>
      </c>
      <c r="E57" s="4">
        <v>2</v>
      </c>
      <c r="F57" s="4">
        <v>12</v>
      </c>
      <c r="G57" s="4">
        <v>-4.3764810426540263E-2</v>
      </c>
      <c r="H57" s="4">
        <v>2</v>
      </c>
      <c r="I57" s="4">
        <v>7.8791469194312916E-2</v>
      </c>
      <c r="J57" s="4">
        <v>12</v>
      </c>
      <c r="K57" s="4">
        <v>-4.3764810426540263E-2</v>
      </c>
      <c r="L57" s="4">
        <v>1</v>
      </c>
      <c r="M57" s="4">
        <v>0</v>
      </c>
      <c r="N57" s="4">
        <v>135.78</v>
      </c>
      <c r="O57" s="4">
        <v>135.04</v>
      </c>
      <c r="P57" s="4">
        <v>145.68</v>
      </c>
      <c r="Q57" s="4">
        <v>141.66999999999999</v>
      </c>
      <c r="R57" s="4">
        <v>143.21</v>
      </c>
      <c r="S57" s="4">
        <v>140.41999999999999</v>
      </c>
      <c r="T57" s="4">
        <v>136.69999999999999</v>
      </c>
      <c r="U57" s="4">
        <v>138.13</v>
      </c>
      <c r="V57" s="4">
        <v>133.04</v>
      </c>
      <c r="W57" s="4">
        <v>130.99</v>
      </c>
      <c r="X57" s="4">
        <v>131.26</v>
      </c>
      <c r="Y57" s="4">
        <v>129.84</v>
      </c>
      <c r="Z57" s="4">
        <v>129.13</v>
      </c>
      <c r="AA57" s="4">
        <v>130.71</v>
      </c>
      <c r="AB57" s="4">
        <v>131.41</v>
      </c>
      <c r="AC57" s="4">
        <v>133.62</v>
      </c>
      <c r="AD57" s="4">
        <v>133.65</v>
      </c>
      <c r="AE57" s="4">
        <v>133.63999999999999</v>
      </c>
      <c r="AF57" s="4">
        <v>130.4</v>
      </c>
      <c r="AG57" s="4">
        <v>129.41</v>
      </c>
      <c r="AH57" s="4">
        <v>130.41</v>
      </c>
      <c r="AI57" s="4">
        <v>129.5</v>
      </c>
      <c r="AJ57" s="4">
        <v>131.84</v>
      </c>
      <c r="AK57" s="4">
        <v>129.75</v>
      </c>
      <c r="AL57" s="4">
        <v>137.31</v>
      </c>
      <c r="AM57" s="4">
        <v>139.88</v>
      </c>
      <c r="AN57" s="4">
        <v>140.80000000000001</v>
      </c>
      <c r="AO57" s="4">
        <v>140.09</v>
      </c>
      <c r="AP57" s="4">
        <v>142.25</v>
      </c>
      <c r="AQ57" s="4">
        <v>147.96</v>
      </c>
      <c r="AR57" s="4">
        <v>145.13</v>
      </c>
      <c r="AS57" s="4">
        <v>144.9</v>
      </c>
      <c r="AT57" s="4">
        <v>140.56</v>
      </c>
      <c r="AU57" s="4">
        <v>142.29</v>
      </c>
      <c r="AV57" s="4">
        <v>142.97</v>
      </c>
      <c r="AW57" s="4">
        <v>145.51</v>
      </c>
      <c r="AX57" s="4">
        <v>148.08000000000001</v>
      </c>
      <c r="AY57" s="4">
        <v>150.5</v>
      </c>
      <c r="AZ57" s="4">
        <v>147.51</v>
      </c>
      <c r="BA57" s="4">
        <v>141.30000000000001</v>
      </c>
      <c r="BB57" s="4">
        <v>143.59</v>
      </c>
      <c r="BC57" s="4">
        <v>141.43</v>
      </c>
      <c r="BD57" s="4">
        <v>141.26</v>
      </c>
      <c r="BE57" s="4">
        <v>142.27000000000001</v>
      </c>
      <c r="BF57" s="4">
        <v>138.31</v>
      </c>
      <c r="BG57" s="4">
        <v>143.56</v>
      </c>
      <c r="BH57" s="4">
        <v>140.6</v>
      </c>
      <c r="BI57" s="4">
        <v>138.5</v>
      </c>
      <c r="BJ57" s="4">
        <v>138.06</v>
      </c>
      <c r="BK57" s="4">
        <v>141.9</v>
      </c>
      <c r="BL57" s="4">
        <v>142.02000000000001</v>
      </c>
      <c r="BM57" s="4">
        <v>139.66</v>
      </c>
      <c r="BN57" s="4">
        <v>141.03</v>
      </c>
      <c r="BO57" s="4">
        <v>143.44</v>
      </c>
      <c r="BP57" s="4">
        <v>147.30000000000001</v>
      </c>
      <c r="BQ57" s="4">
        <v>149.91</v>
      </c>
      <c r="BR57" s="4">
        <v>153</v>
      </c>
      <c r="BS57" s="4">
        <v>153.85</v>
      </c>
      <c r="BT57" s="4">
        <v>152.69</v>
      </c>
      <c r="BU57" s="4">
        <v>147.91999999999999</v>
      </c>
      <c r="BV57" s="4">
        <v>145.69999999999999</v>
      </c>
      <c r="BW57" s="4">
        <v>142.88999999999999</v>
      </c>
      <c r="BX57" s="4">
        <v>146.78</v>
      </c>
      <c r="BY57" s="4">
        <v>144.34</v>
      </c>
      <c r="BZ57" s="4">
        <v>147.55000000000001</v>
      </c>
      <c r="CA57" s="4">
        <v>157.19999999999999</v>
      </c>
      <c r="CB57" s="4">
        <v>158.44</v>
      </c>
      <c r="CC57" s="4">
        <v>158.6</v>
      </c>
      <c r="CD57" s="4">
        <v>153.38999999999999</v>
      </c>
      <c r="CE57" s="4">
        <v>154.13</v>
      </c>
      <c r="CF57" s="4">
        <v>152.55000000000001</v>
      </c>
      <c r="CG57" s="4">
        <v>155.16</v>
      </c>
      <c r="CH57" s="4">
        <v>153.27000000000001</v>
      </c>
      <c r="CI57" s="4">
        <v>152.6</v>
      </c>
      <c r="CJ57" s="4">
        <v>155.37</v>
      </c>
      <c r="CK57" s="4">
        <v>147.72</v>
      </c>
      <c r="CL57" s="4">
        <v>148.41</v>
      </c>
      <c r="CM57" s="4">
        <v>146.91999999999999</v>
      </c>
      <c r="CN57" s="4">
        <v>145.94999999999999</v>
      </c>
      <c r="CO57" s="4">
        <v>144.33000000000001</v>
      </c>
      <c r="CP57" s="4">
        <v>142.11000000000001</v>
      </c>
      <c r="CQ57" s="4">
        <v>138.80000000000001</v>
      </c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</row>
    <row r="58" spans="1:258" x14ac:dyDescent="0.25">
      <c r="A58" s="4" t="s">
        <v>281</v>
      </c>
      <c r="B58" s="5">
        <v>45369</v>
      </c>
      <c r="C58" s="5">
        <v>45407</v>
      </c>
      <c r="D58" s="4">
        <v>-0.98909999999999998</v>
      </c>
      <c r="E58" s="4">
        <v>2</v>
      </c>
      <c r="F58" s="4">
        <v>17</v>
      </c>
      <c r="G58" s="4">
        <v>-9.7148066154447293E-2</v>
      </c>
      <c r="H58" s="4">
        <v>4</v>
      </c>
      <c r="I58" s="4">
        <v>3.4053913269956958E-2</v>
      </c>
      <c r="J58" s="4">
        <v>22</v>
      </c>
      <c r="K58" s="4">
        <v>-0.12846724833962769</v>
      </c>
      <c r="L58" s="4">
        <v>1</v>
      </c>
      <c r="M58" s="4">
        <v>0</v>
      </c>
      <c r="N58" s="4">
        <v>155.09</v>
      </c>
      <c r="O58" s="4">
        <v>153.58000000000001</v>
      </c>
      <c r="P58" s="4">
        <v>154.38</v>
      </c>
      <c r="Q58" s="4">
        <v>155.88999999999999</v>
      </c>
      <c r="R58" s="4">
        <v>158.81</v>
      </c>
      <c r="S58" s="4">
        <v>156.72</v>
      </c>
      <c r="T58" s="4">
        <v>152.79</v>
      </c>
      <c r="U58" s="4">
        <v>150.79</v>
      </c>
      <c r="V58" s="4">
        <v>149.26</v>
      </c>
      <c r="W58" s="4">
        <v>149.30000000000001</v>
      </c>
      <c r="X58" s="4">
        <v>151.75</v>
      </c>
      <c r="Y58" s="4">
        <v>149.55000000000001</v>
      </c>
      <c r="Z58" s="4">
        <v>150.09</v>
      </c>
      <c r="AA58" s="4">
        <v>149.19999999999999</v>
      </c>
      <c r="AB58" s="4">
        <v>147.41999999999999</v>
      </c>
      <c r="AC58" s="4">
        <v>142.99</v>
      </c>
      <c r="AD58" s="4">
        <v>140.1</v>
      </c>
      <c r="AE58" s="4">
        <v>138.66</v>
      </c>
      <c r="AF58" s="4">
        <v>146.49</v>
      </c>
      <c r="AG58" s="4">
        <v>143.59</v>
      </c>
      <c r="AH58" s="4">
        <v>141.84</v>
      </c>
      <c r="AI58" s="4">
        <v>137.88</v>
      </c>
      <c r="AJ58" s="4">
        <v>133.85</v>
      </c>
      <c r="AK58" s="4">
        <v>134.49</v>
      </c>
      <c r="AL58" s="4">
        <v>134.30000000000001</v>
      </c>
      <c r="AM58" s="4">
        <v>135.52000000000001</v>
      </c>
      <c r="AN58" s="4">
        <v>135.78</v>
      </c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</row>
    <row r="59" spans="1:258" x14ac:dyDescent="0.25">
      <c r="A59" s="4" t="s">
        <v>282</v>
      </c>
      <c r="B59" s="5">
        <v>44315</v>
      </c>
      <c r="C59" s="5">
        <v>44435</v>
      </c>
      <c r="D59" s="4">
        <v>-0.42030000000000001</v>
      </c>
      <c r="E59" s="4">
        <v>2</v>
      </c>
      <c r="F59" s="4">
        <v>4</v>
      </c>
      <c r="G59" s="4">
        <v>-5.848281016442456E-2</v>
      </c>
      <c r="H59" s="4">
        <v>2</v>
      </c>
      <c r="I59" s="4">
        <v>2.260837070254099E-2</v>
      </c>
      <c r="J59" s="4">
        <v>4</v>
      </c>
      <c r="K59" s="4">
        <v>-5.848281016442456E-2</v>
      </c>
      <c r="L59" s="4">
        <v>1</v>
      </c>
      <c r="M59" s="4">
        <v>0</v>
      </c>
      <c r="N59" s="4">
        <v>64.3</v>
      </c>
      <c r="O59" s="4">
        <v>53.52</v>
      </c>
      <c r="P59" s="4">
        <v>54.73</v>
      </c>
      <c r="Q59" s="4">
        <v>51.35</v>
      </c>
      <c r="R59" s="4">
        <v>50.39</v>
      </c>
      <c r="S59" s="4">
        <v>50.87</v>
      </c>
      <c r="T59" s="4">
        <v>51.66</v>
      </c>
      <c r="U59" s="4">
        <v>54.7</v>
      </c>
      <c r="V59" s="4">
        <v>54.3</v>
      </c>
      <c r="W59" s="4">
        <v>54.02</v>
      </c>
      <c r="X59" s="4">
        <v>53.94</v>
      </c>
      <c r="Y59" s="4">
        <v>53.51</v>
      </c>
      <c r="Z59" s="4">
        <v>53.13</v>
      </c>
      <c r="AA59" s="4">
        <v>54.21</v>
      </c>
      <c r="AB59" s="4">
        <v>55.3</v>
      </c>
      <c r="AC59" s="4">
        <v>56.23</v>
      </c>
      <c r="AD59" s="4">
        <v>55.96</v>
      </c>
      <c r="AE59" s="4">
        <v>59.8</v>
      </c>
      <c r="AF59" s="4">
        <v>58.85</v>
      </c>
      <c r="AG59" s="4">
        <v>59.95</v>
      </c>
      <c r="AH59" s="4">
        <v>60.22</v>
      </c>
      <c r="AI59" s="4">
        <v>57.88</v>
      </c>
      <c r="AJ59" s="4">
        <v>57.98</v>
      </c>
      <c r="AK59" s="4">
        <v>58.79</v>
      </c>
      <c r="AL59" s="4">
        <v>60.14</v>
      </c>
      <c r="AM59" s="4">
        <v>57.65</v>
      </c>
      <c r="AN59" s="4">
        <v>59.24</v>
      </c>
      <c r="AO59" s="4">
        <v>59.04</v>
      </c>
      <c r="AP59" s="4">
        <v>58</v>
      </c>
      <c r="AQ59" s="4">
        <v>56.85</v>
      </c>
      <c r="AR59" s="4">
        <v>55.1</v>
      </c>
      <c r="AS59" s="4">
        <v>59.38</v>
      </c>
      <c r="AT59" s="4">
        <v>61.85</v>
      </c>
      <c r="AU59" s="4">
        <v>62.58</v>
      </c>
      <c r="AV59" s="4">
        <v>61.36</v>
      </c>
      <c r="AW59" s="4">
        <v>63.59</v>
      </c>
      <c r="AX59" s="4">
        <v>63.25</v>
      </c>
      <c r="AY59" s="4">
        <v>62.96</v>
      </c>
      <c r="AZ59" s="4">
        <v>64.099999999999994</v>
      </c>
      <c r="BA59" s="4">
        <v>61.66</v>
      </c>
      <c r="BB59" s="4">
        <v>62.38</v>
      </c>
      <c r="BC59" s="4">
        <v>60.5</v>
      </c>
      <c r="BD59" s="4">
        <v>59.51</v>
      </c>
      <c r="BE59" s="4">
        <v>61.01</v>
      </c>
      <c r="BF59" s="4">
        <v>63.16</v>
      </c>
      <c r="BG59" s="4">
        <v>63.86</v>
      </c>
      <c r="BH59" s="4">
        <v>64.81</v>
      </c>
      <c r="BI59" s="4">
        <v>63.25</v>
      </c>
      <c r="BJ59" s="4">
        <v>63.59</v>
      </c>
      <c r="BK59" s="4">
        <v>65.599999999999994</v>
      </c>
      <c r="BL59" s="4">
        <v>64.5</v>
      </c>
      <c r="BM59" s="4">
        <v>62.86</v>
      </c>
      <c r="BN59" s="4">
        <v>59.01</v>
      </c>
      <c r="BO59" s="4">
        <v>58</v>
      </c>
      <c r="BP59" s="4">
        <v>58.21</v>
      </c>
      <c r="BQ59" s="4">
        <v>60.5</v>
      </c>
      <c r="BR59" s="4">
        <v>64</v>
      </c>
      <c r="BS59" s="4">
        <v>64.16</v>
      </c>
      <c r="BT59" s="4">
        <v>67.11</v>
      </c>
      <c r="BU59" s="4">
        <v>65.78</v>
      </c>
      <c r="BV59" s="4">
        <v>64.599999999999994</v>
      </c>
      <c r="BW59" s="4">
        <v>66.989999999999995</v>
      </c>
      <c r="BX59" s="4">
        <v>67.47</v>
      </c>
      <c r="BY59" s="4">
        <v>66.67</v>
      </c>
      <c r="BZ59" s="4">
        <v>61.8</v>
      </c>
      <c r="CA59" s="4">
        <v>62.65</v>
      </c>
      <c r="CB59" s="4">
        <v>61.27</v>
      </c>
      <c r="CC59" s="4">
        <v>60.78</v>
      </c>
      <c r="CD59" s="4">
        <v>60.99</v>
      </c>
      <c r="CE59" s="4">
        <v>65.39</v>
      </c>
      <c r="CF59" s="4">
        <v>64.319999999999993</v>
      </c>
      <c r="CG59" s="4">
        <v>64.400000000000006</v>
      </c>
      <c r="CH59" s="4">
        <v>59.99</v>
      </c>
      <c r="CI59" s="4">
        <v>59.4</v>
      </c>
      <c r="CJ59" s="4">
        <v>59.5</v>
      </c>
      <c r="CK59" s="4">
        <v>56.93</v>
      </c>
      <c r="CL59" s="4">
        <v>57.29</v>
      </c>
      <c r="CM59" s="4">
        <v>59</v>
      </c>
      <c r="CN59" s="4">
        <v>60.68</v>
      </c>
      <c r="CO59" s="4">
        <v>60.12</v>
      </c>
      <c r="CP59" s="4">
        <v>60.05</v>
      </c>
      <c r="CQ59" s="4">
        <v>57.91</v>
      </c>
      <c r="CR59" s="4">
        <v>58.89</v>
      </c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</row>
    <row r="60" spans="1:258" x14ac:dyDescent="0.25">
      <c r="A60" s="4" t="s">
        <v>283</v>
      </c>
      <c r="B60" s="5">
        <v>45043</v>
      </c>
      <c r="C60" s="5">
        <v>45163</v>
      </c>
      <c r="D60" s="4">
        <v>-0.54</v>
      </c>
      <c r="E60" s="4">
        <v>11</v>
      </c>
      <c r="F60" s="4">
        <v>12</v>
      </c>
      <c r="G60" s="4">
        <v>-1.170830644417808E-2</v>
      </c>
      <c r="H60" s="4">
        <v>11</v>
      </c>
      <c r="I60" s="4">
        <v>9.0347561537752735E-3</v>
      </c>
      <c r="J60" s="4">
        <v>81</v>
      </c>
      <c r="K60" s="4">
        <v>-0.1785747211210473</v>
      </c>
      <c r="L60" s="4">
        <v>6</v>
      </c>
      <c r="M60" s="4">
        <v>-7.7256384253710661E-2</v>
      </c>
      <c r="N60" s="4">
        <v>112.48</v>
      </c>
      <c r="O60" s="4">
        <v>108.47</v>
      </c>
      <c r="P60" s="4">
        <v>105</v>
      </c>
      <c r="Q60" s="4">
        <v>104.8</v>
      </c>
      <c r="R60" s="4">
        <v>104.16</v>
      </c>
      <c r="S60" s="4">
        <v>101.76</v>
      </c>
      <c r="T60" s="4">
        <v>100.09</v>
      </c>
      <c r="U60" s="4">
        <v>100.83</v>
      </c>
      <c r="V60" s="4">
        <v>100.52</v>
      </c>
      <c r="W60" s="4">
        <v>102.08</v>
      </c>
      <c r="X60" s="4">
        <v>106.07</v>
      </c>
      <c r="Y60" s="4">
        <v>109.45</v>
      </c>
      <c r="Z60" s="4">
        <v>107.2</v>
      </c>
      <c r="AA60" s="4">
        <v>112.01</v>
      </c>
      <c r="AB60" s="4">
        <v>113.31</v>
      </c>
      <c r="AC60" s="4">
        <v>107.48</v>
      </c>
      <c r="AD60" s="4">
        <v>108.38</v>
      </c>
      <c r="AE60" s="4">
        <v>110.8</v>
      </c>
      <c r="AF60" s="4">
        <v>114</v>
      </c>
      <c r="AG60" s="4">
        <v>112.17</v>
      </c>
      <c r="AH60" s="4">
        <v>112.6</v>
      </c>
      <c r="AI60" s="4">
        <v>110.8</v>
      </c>
      <c r="AJ60" s="4">
        <v>110.31</v>
      </c>
      <c r="AK60" s="4">
        <v>108.89</v>
      </c>
      <c r="AL60" s="4">
        <v>107</v>
      </c>
      <c r="AM60" s="4">
        <v>103.06</v>
      </c>
      <c r="AN60" s="4">
        <v>103.24</v>
      </c>
      <c r="AO60" s="4">
        <v>101.13</v>
      </c>
      <c r="AP60" s="4">
        <v>103.25</v>
      </c>
      <c r="AQ60" s="4">
        <v>102.9</v>
      </c>
      <c r="AR60" s="4">
        <v>111.94</v>
      </c>
      <c r="AS60" s="4">
        <v>112.2</v>
      </c>
      <c r="AT60" s="4">
        <v>110.91</v>
      </c>
      <c r="AU60" s="4">
        <v>111.88</v>
      </c>
      <c r="AV60" s="4">
        <v>114.08</v>
      </c>
      <c r="AW60" s="4">
        <v>113.36</v>
      </c>
      <c r="AX60" s="4">
        <v>107.8</v>
      </c>
      <c r="AY60" s="4">
        <v>105.85</v>
      </c>
      <c r="AZ60" s="4">
        <v>105.84</v>
      </c>
      <c r="BA60" s="4">
        <v>105.05</v>
      </c>
      <c r="BB60" s="4">
        <v>105.36</v>
      </c>
      <c r="BC60" s="4">
        <v>106.25</v>
      </c>
      <c r="BD60" s="4">
        <v>106.39</v>
      </c>
      <c r="BE60" s="4">
        <v>108.82</v>
      </c>
      <c r="BF60" s="4">
        <v>110.35</v>
      </c>
      <c r="BG60" s="4">
        <v>110.44</v>
      </c>
      <c r="BH60" s="4">
        <v>105.21</v>
      </c>
      <c r="BI60" s="4">
        <v>106</v>
      </c>
      <c r="BJ60" s="4">
        <v>115.33</v>
      </c>
      <c r="BK60" s="4">
        <v>113.21</v>
      </c>
      <c r="BL60" s="4">
        <v>118.25</v>
      </c>
      <c r="BM60" s="4">
        <v>117.34</v>
      </c>
      <c r="BN60" s="4">
        <v>118.36</v>
      </c>
      <c r="BO60" s="4">
        <v>115.73</v>
      </c>
      <c r="BP60" s="4">
        <v>114.6</v>
      </c>
      <c r="BQ60" s="4">
        <v>112.37</v>
      </c>
      <c r="BR60" s="4">
        <v>112.27</v>
      </c>
      <c r="BS60" s="4">
        <v>110.93</v>
      </c>
      <c r="BT60" s="4">
        <v>112.9</v>
      </c>
      <c r="BU60" s="4">
        <v>111.8</v>
      </c>
      <c r="BV60" s="4">
        <v>110.46</v>
      </c>
      <c r="BW60" s="4">
        <v>114.23</v>
      </c>
      <c r="BX60" s="4">
        <v>114.78</v>
      </c>
      <c r="BY60" s="4">
        <v>114.41</v>
      </c>
      <c r="BZ60" s="4">
        <v>113.98</v>
      </c>
      <c r="CA60" s="4">
        <v>114.11</v>
      </c>
      <c r="CB60" s="4">
        <v>106.86</v>
      </c>
      <c r="CC60" s="4">
        <v>105.33</v>
      </c>
      <c r="CD60" s="4">
        <v>104.75</v>
      </c>
      <c r="CE60" s="4">
        <v>104.06</v>
      </c>
      <c r="CF60" s="4">
        <v>103.65</v>
      </c>
      <c r="CG60" s="4">
        <v>102.05</v>
      </c>
      <c r="CH60" s="4">
        <v>101.19</v>
      </c>
      <c r="CI60" s="4">
        <v>97.75</v>
      </c>
      <c r="CJ60" s="4">
        <v>94.5</v>
      </c>
      <c r="CK60" s="4">
        <v>95.47</v>
      </c>
      <c r="CL60" s="4">
        <v>93.77</v>
      </c>
      <c r="CM60" s="4">
        <v>91.51</v>
      </c>
      <c r="CN60" s="4">
        <v>92.14</v>
      </c>
      <c r="CO60" s="4">
        <v>90.1</v>
      </c>
      <c r="CP60" s="4">
        <v>91.51</v>
      </c>
      <c r="CQ60" s="4">
        <v>89.1</v>
      </c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</row>
    <row r="61" spans="1:258" x14ac:dyDescent="0.25">
      <c r="A61" s="4" t="s">
        <v>283</v>
      </c>
      <c r="B61" s="5">
        <v>44068</v>
      </c>
      <c r="C61" s="5">
        <v>44133</v>
      </c>
      <c r="D61" s="4">
        <v>-0.52439999999999998</v>
      </c>
      <c r="E61" s="4">
        <v>2</v>
      </c>
      <c r="F61" s="4">
        <v>12</v>
      </c>
      <c r="G61" s="4">
        <v>-8.7673198117419776E-2</v>
      </c>
      <c r="H61" s="4">
        <v>8</v>
      </c>
      <c r="I61" s="4">
        <v>6.6871125229649872E-2</v>
      </c>
      <c r="J61" s="4">
        <v>26</v>
      </c>
      <c r="K61" s="4">
        <v>-9.4941480445905113E-2</v>
      </c>
      <c r="L61" s="4">
        <v>1</v>
      </c>
      <c r="M61" s="4">
        <v>0</v>
      </c>
      <c r="N61" s="4">
        <v>147</v>
      </c>
      <c r="O61" s="4">
        <v>136.62100000000001</v>
      </c>
      <c r="P61" s="4">
        <v>137.779</v>
      </c>
      <c r="Q61" s="4">
        <v>140.65700000000001</v>
      </c>
      <c r="R61" s="4">
        <v>142.52099999999999</v>
      </c>
      <c r="S61" s="4">
        <v>142.73599999999999</v>
      </c>
      <c r="T61" s="4">
        <v>140.65700000000001</v>
      </c>
      <c r="U61" s="4">
        <v>144.62100000000001</v>
      </c>
      <c r="V61" s="4">
        <v>145.75700000000001</v>
      </c>
      <c r="W61" s="4">
        <v>132.50700000000001</v>
      </c>
      <c r="X61" s="4">
        <v>132.69999999999999</v>
      </c>
      <c r="Y61" s="4">
        <v>125.714</v>
      </c>
      <c r="Z61" s="4">
        <v>124.643</v>
      </c>
      <c r="AA61" s="4">
        <v>127.786</v>
      </c>
      <c r="AB61" s="4">
        <v>127.164</v>
      </c>
      <c r="AC61" s="4">
        <v>128.929</v>
      </c>
      <c r="AD61" s="4">
        <v>127.7</v>
      </c>
      <c r="AE61" s="4">
        <v>129.107</v>
      </c>
      <c r="AF61" s="4">
        <v>130.571</v>
      </c>
      <c r="AG61" s="4">
        <v>128.08600000000001</v>
      </c>
      <c r="AH61" s="4">
        <v>126.429</v>
      </c>
      <c r="AI61" s="4">
        <v>130.5</v>
      </c>
      <c r="AJ61" s="4">
        <v>128.857</v>
      </c>
      <c r="AK61" s="4">
        <v>127.5</v>
      </c>
      <c r="AL61" s="4">
        <v>124.286</v>
      </c>
      <c r="AM61" s="4">
        <v>124.464</v>
      </c>
      <c r="AN61" s="4">
        <v>123.65</v>
      </c>
      <c r="AO61" s="4">
        <v>128.44300000000001</v>
      </c>
      <c r="AP61" s="4">
        <v>133.90700000000001</v>
      </c>
      <c r="AQ61" s="4">
        <v>132.82900000000001</v>
      </c>
      <c r="AR61" s="4">
        <v>131.6</v>
      </c>
      <c r="AS61" s="4">
        <v>132.55000000000001</v>
      </c>
      <c r="AT61" s="4">
        <v>131.09299999999999</v>
      </c>
      <c r="AU61" s="4">
        <v>129.49299999999999</v>
      </c>
      <c r="AV61" s="4">
        <v>129.79300000000001</v>
      </c>
      <c r="AW61" s="4">
        <v>126.893</v>
      </c>
      <c r="AX61" s="4">
        <v>128.80000000000001</v>
      </c>
      <c r="AY61" s="4">
        <v>126.45699999999999</v>
      </c>
      <c r="AZ61" s="4">
        <v>124.986</v>
      </c>
      <c r="BA61" s="4">
        <v>126.886</v>
      </c>
      <c r="BB61" s="4">
        <v>129.393</v>
      </c>
      <c r="BC61" s="4">
        <v>126.429</v>
      </c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</row>
    <row r="62" spans="1:258" x14ac:dyDescent="0.25">
      <c r="A62" s="4" t="s">
        <v>283</v>
      </c>
      <c r="B62" s="5">
        <v>43584</v>
      </c>
      <c r="C62" s="5">
        <v>43704</v>
      </c>
      <c r="D62" s="4">
        <v>-0.60030000000000006</v>
      </c>
      <c r="E62" s="4">
        <v>6</v>
      </c>
      <c r="F62" s="4">
        <v>11</v>
      </c>
      <c r="G62" s="4">
        <v>-5.6168363370101802E-2</v>
      </c>
      <c r="H62" s="4">
        <v>6</v>
      </c>
      <c r="I62" s="4">
        <v>2.747006164820362E-2</v>
      </c>
      <c r="J62" s="4">
        <v>25</v>
      </c>
      <c r="K62" s="4">
        <v>-0.103408366204502</v>
      </c>
      <c r="L62" s="4">
        <v>2</v>
      </c>
      <c r="M62" s="4">
        <v>-0.1000307060018425</v>
      </c>
      <c r="N62" s="4">
        <v>44.459000000000003</v>
      </c>
      <c r="O62" s="4">
        <v>42.337000000000003</v>
      </c>
      <c r="P62" s="4">
        <v>38.101999999999997</v>
      </c>
      <c r="Q62" s="4">
        <v>38.439</v>
      </c>
      <c r="R62" s="4">
        <v>40.255000000000003</v>
      </c>
      <c r="S62" s="4">
        <v>40.637999999999998</v>
      </c>
      <c r="T62" s="4">
        <v>43.5</v>
      </c>
      <c r="U62" s="4">
        <v>42.040999999999997</v>
      </c>
      <c r="V62" s="4">
        <v>40.75</v>
      </c>
      <c r="W62" s="4">
        <v>41.429000000000002</v>
      </c>
      <c r="X62" s="4">
        <v>40.709000000000003</v>
      </c>
      <c r="Y62" s="4">
        <v>39.959000000000003</v>
      </c>
      <c r="Z62" s="4">
        <v>41.570999999999998</v>
      </c>
      <c r="AA62" s="4">
        <v>41.26</v>
      </c>
      <c r="AB62" s="4">
        <v>44.463999999999999</v>
      </c>
      <c r="AC62" s="4">
        <v>43.290999999999997</v>
      </c>
      <c r="AD62" s="4">
        <v>41.591999999999999</v>
      </c>
      <c r="AE62" s="4">
        <v>43.387999999999998</v>
      </c>
      <c r="AF62" s="4">
        <v>42.765000000000001</v>
      </c>
      <c r="AG62" s="4">
        <v>43.055999999999997</v>
      </c>
      <c r="AH62" s="4">
        <v>40.25</v>
      </c>
      <c r="AI62" s="4">
        <v>39.290999999999997</v>
      </c>
      <c r="AJ62" s="4">
        <v>38.316000000000003</v>
      </c>
      <c r="AK62" s="4">
        <v>38.51</v>
      </c>
      <c r="AL62" s="4">
        <v>38.356999999999999</v>
      </c>
      <c r="AM62" s="4">
        <v>37.959000000000003</v>
      </c>
      <c r="AN62" s="4">
        <v>38.790999999999997</v>
      </c>
      <c r="AO62" s="4">
        <v>39.948999999999998</v>
      </c>
      <c r="AP62" s="4">
        <v>39.76</v>
      </c>
      <c r="AQ62" s="4">
        <v>39.723999999999997</v>
      </c>
      <c r="AR62" s="4">
        <v>40.311</v>
      </c>
      <c r="AS62" s="4">
        <v>39.347000000000001</v>
      </c>
      <c r="AT62" s="4">
        <v>38.912999999999997</v>
      </c>
      <c r="AU62" s="4">
        <v>41.101999999999997</v>
      </c>
      <c r="AV62" s="4">
        <v>42.805999999999997</v>
      </c>
      <c r="AW62" s="4">
        <v>44.106999999999999</v>
      </c>
      <c r="AX62" s="4">
        <v>43.152999999999999</v>
      </c>
      <c r="AY62" s="4">
        <v>41.402999999999999</v>
      </c>
      <c r="AZ62" s="4">
        <v>43.841999999999999</v>
      </c>
      <c r="BA62" s="4">
        <v>44.066000000000003</v>
      </c>
      <c r="BB62" s="4">
        <v>44.234999999999999</v>
      </c>
      <c r="BC62" s="4">
        <v>46.591999999999999</v>
      </c>
      <c r="BD62" s="4">
        <v>46.378</v>
      </c>
      <c r="BE62" s="4">
        <v>47.030999999999999</v>
      </c>
      <c r="BF62" s="4">
        <v>47.679000000000002</v>
      </c>
      <c r="BG62" s="4">
        <v>47.526000000000003</v>
      </c>
      <c r="BH62" s="4">
        <v>44.744999999999997</v>
      </c>
      <c r="BI62" s="4">
        <v>45.148000000000003</v>
      </c>
      <c r="BJ62" s="4">
        <v>47.439</v>
      </c>
      <c r="BK62" s="4">
        <v>47.448999999999998</v>
      </c>
      <c r="BL62" s="4">
        <v>46.847000000000001</v>
      </c>
      <c r="BM62" s="4">
        <v>50.305999999999997</v>
      </c>
      <c r="BN62" s="4">
        <v>51.929000000000002</v>
      </c>
      <c r="BO62" s="4">
        <v>51.265000000000001</v>
      </c>
      <c r="BP62" s="4">
        <v>49.412999999999997</v>
      </c>
      <c r="BQ62" s="4">
        <v>49.963999999999999</v>
      </c>
      <c r="BR62" s="4">
        <v>48.862000000000002</v>
      </c>
      <c r="BS62" s="4">
        <v>51.48</v>
      </c>
      <c r="BT62" s="4">
        <v>51.158000000000001</v>
      </c>
      <c r="BU62" s="4">
        <v>52.526000000000003</v>
      </c>
      <c r="BV62" s="4">
        <v>52.091999999999999</v>
      </c>
      <c r="BW62" s="4">
        <v>51.837000000000003</v>
      </c>
      <c r="BX62" s="4">
        <v>50.030999999999999</v>
      </c>
      <c r="BY62" s="4">
        <v>49.898000000000003</v>
      </c>
      <c r="BZ62" s="4">
        <v>47.091999999999999</v>
      </c>
      <c r="CA62" s="4">
        <v>47.5</v>
      </c>
      <c r="CB62" s="4">
        <v>45.99</v>
      </c>
      <c r="CC62" s="4">
        <v>44.832000000000001</v>
      </c>
      <c r="CD62" s="4">
        <v>44.606999999999999</v>
      </c>
      <c r="CE62" s="4">
        <v>45.244999999999997</v>
      </c>
      <c r="CF62" s="4">
        <v>43.98</v>
      </c>
      <c r="CG62" s="4">
        <v>44.387999999999998</v>
      </c>
      <c r="CH62" s="4">
        <v>44.49</v>
      </c>
      <c r="CI62" s="4">
        <v>46.841999999999999</v>
      </c>
      <c r="CJ62" s="4">
        <v>46.219000000000001</v>
      </c>
      <c r="CK62" s="4">
        <v>49.148000000000003</v>
      </c>
      <c r="CL62" s="4">
        <v>51.648000000000003</v>
      </c>
      <c r="CM62" s="4">
        <v>52.459000000000003</v>
      </c>
      <c r="CN62" s="4">
        <v>56.526000000000003</v>
      </c>
      <c r="CO62" s="4">
        <v>57.398000000000003</v>
      </c>
      <c r="CP62" s="4">
        <v>58.570999999999998</v>
      </c>
      <c r="CQ62" s="4">
        <v>58.087000000000003</v>
      </c>
      <c r="CR62" s="4">
        <v>61.99</v>
      </c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</row>
    <row r="63" spans="1:258" x14ac:dyDescent="0.25">
      <c r="A63" s="4" t="s">
        <v>283</v>
      </c>
      <c r="B63" s="5">
        <v>43584</v>
      </c>
      <c r="C63" s="5">
        <v>43584</v>
      </c>
      <c r="D63" s="4">
        <v>-0.63149999999999995</v>
      </c>
      <c r="E63" s="4">
        <v>6</v>
      </c>
      <c r="F63" s="4">
        <v>11</v>
      </c>
      <c r="G63" s="4">
        <v>-5.6168363370101802E-2</v>
      </c>
      <c r="H63" s="4">
        <v>6</v>
      </c>
      <c r="I63" s="4">
        <v>2.747006164820362E-2</v>
      </c>
      <c r="J63" s="4">
        <v>25</v>
      </c>
      <c r="K63" s="4">
        <v>-0.103408366204502</v>
      </c>
      <c r="L63" s="4">
        <v>2</v>
      </c>
      <c r="M63" s="4">
        <v>-0.1000307060018425</v>
      </c>
      <c r="N63" s="4">
        <v>44.459000000000003</v>
      </c>
      <c r="O63" s="4">
        <v>42.337000000000003</v>
      </c>
      <c r="P63" s="4">
        <v>38.101999999999997</v>
      </c>
      <c r="Q63" s="4">
        <v>38.439</v>
      </c>
      <c r="R63" s="4">
        <v>40.255000000000003</v>
      </c>
      <c r="S63" s="4">
        <v>40.637999999999998</v>
      </c>
      <c r="T63" s="4">
        <v>43.5</v>
      </c>
      <c r="U63" s="4">
        <v>42.040999999999997</v>
      </c>
      <c r="V63" s="4">
        <v>40.75</v>
      </c>
      <c r="W63" s="4">
        <v>41.429000000000002</v>
      </c>
      <c r="X63" s="4">
        <v>40.709000000000003</v>
      </c>
      <c r="Y63" s="4">
        <v>39.959000000000003</v>
      </c>
      <c r="Z63" s="4">
        <v>41.570999999999998</v>
      </c>
      <c r="AA63" s="4">
        <v>41.26</v>
      </c>
      <c r="AB63" s="4">
        <v>44.463999999999999</v>
      </c>
      <c r="AC63" s="4">
        <v>43.290999999999997</v>
      </c>
      <c r="AD63" s="4">
        <v>41.591999999999999</v>
      </c>
      <c r="AE63" s="4">
        <v>43.387999999999998</v>
      </c>
      <c r="AF63" s="4">
        <v>42.765000000000001</v>
      </c>
      <c r="AG63" s="4">
        <v>43.055999999999997</v>
      </c>
      <c r="AH63" s="4">
        <v>40.25</v>
      </c>
      <c r="AI63" s="4">
        <v>39.290999999999997</v>
      </c>
      <c r="AJ63" s="4">
        <v>38.316000000000003</v>
      </c>
      <c r="AK63" s="4">
        <v>38.51</v>
      </c>
      <c r="AL63" s="4">
        <v>38.356999999999999</v>
      </c>
      <c r="AM63" s="4">
        <v>37.959000000000003</v>
      </c>
      <c r="AN63" s="4">
        <v>38.790999999999997</v>
      </c>
      <c r="AO63" s="4">
        <v>39.948999999999998</v>
      </c>
      <c r="AP63" s="4">
        <v>39.76</v>
      </c>
      <c r="AQ63" s="4">
        <v>39.723999999999997</v>
      </c>
      <c r="AR63" s="4">
        <v>40.311</v>
      </c>
      <c r="AS63" s="4">
        <v>39.347000000000001</v>
      </c>
      <c r="AT63" s="4">
        <v>38.912999999999997</v>
      </c>
      <c r="AU63" s="4">
        <v>41.101999999999997</v>
      </c>
      <c r="AV63" s="4">
        <v>42.805999999999997</v>
      </c>
      <c r="AW63" s="4">
        <v>44.106999999999999</v>
      </c>
      <c r="AX63" s="4">
        <v>43.152999999999999</v>
      </c>
      <c r="AY63" s="4">
        <v>41.402999999999999</v>
      </c>
      <c r="AZ63" s="4">
        <v>43.841999999999999</v>
      </c>
      <c r="BA63" s="4">
        <v>44.066000000000003</v>
      </c>
      <c r="BB63" s="4">
        <v>44.234999999999999</v>
      </c>
      <c r="BC63" s="4">
        <v>46.591999999999999</v>
      </c>
      <c r="BD63" s="4">
        <v>46.378</v>
      </c>
      <c r="BE63" s="4">
        <v>47.030999999999999</v>
      </c>
      <c r="BF63" s="4">
        <v>47.679000000000002</v>
      </c>
      <c r="BG63" s="4">
        <v>47.526000000000003</v>
      </c>
      <c r="BH63" s="4">
        <v>44.744999999999997</v>
      </c>
      <c r="BI63" s="4">
        <v>45.148000000000003</v>
      </c>
      <c r="BJ63" s="4">
        <v>47.439</v>
      </c>
      <c r="BK63" s="4">
        <v>47.448999999999998</v>
      </c>
      <c r="BL63" s="4">
        <v>46.847000000000001</v>
      </c>
      <c r="BM63" s="4">
        <v>50.305999999999997</v>
      </c>
      <c r="BN63" s="4">
        <v>51.929000000000002</v>
      </c>
      <c r="BO63" s="4">
        <v>51.265000000000001</v>
      </c>
      <c r="BP63" s="4">
        <v>49.412999999999997</v>
      </c>
      <c r="BQ63" s="4">
        <v>49.963999999999999</v>
      </c>
      <c r="BR63" s="4">
        <v>48.862000000000002</v>
      </c>
      <c r="BS63" s="4">
        <v>51.48</v>
      </c>
      <c r="BT63" s="4">
        <v>51.158000000000001</v>
      </c>
      <c r="BU63" s="4">
        <v>52.526000000000003</v>
      </c>
      <c r="BV63" s="4">
        <v>52.091999999999999</v>
      </c>
      <c r="BW63" s="4">
        <v>51.837000000000003</v>
      </c>
      <c r="BX63" s="4">
        <v>50.030999999999999</v>
      </c>
      <c r="BY63" s="4">
        <v>49.898000000000003</v>
      </c>
      <c r="BZ63" s="4">
        <v>47.091999999999999</v>
      </c>
      <c r="CA63" s="4">
        <v>47.5</v>
      </c>
      <c r="CB63" s="4">
        <v>45.99</v>
      </c>
      <c r="CC63" s="4">
        <v>44.832000000000001</v>
      </c>
      <c r="CD63" s="4">
        <v>44.606999999999999</v>
      </c>
      <c r="CE63" s="4">
        <v>45.244999999999997</v>
      </c>
      <c r="CF63" s="4">
        <v>43.98</v>
      </c>
      <c r="CG63" s="4">
        <v>44.387999999999998</v>
      </c>
      <c r="CH63" s="4">
        <v>44.49</v>
      </c>
      <c r="CI63" s="4">
        <v>46.841999999999999</v>
      </c>
      <c r="CJ63" s="4">
        <v>46.219000000000001</v>
      </c>
      <c r="CK63" s="4">
        <v>49.148000000000003</v>
      </c>
      <c r="CL63" s="4">
        <v>51.648000000000003</v>
      </c>
      <c r="CM63" s="4">
        <v>52.459000000000003</v>
      </c>
      <c r="CN63" s="4">
        <v>56.526000000000003</v>
      </c>
      <c r="CO63" s="4">
        <v>57.398000000000003</v>
      </c>
      <c r="CP63" s="4">
        <v>58.570999999999998</v>
      </c>
      <c r="CQ63" s="4">
        <v>58.087000000000003</v>
      </c>
      <c r="CR63" s="4">
        <v>61.99</v>
      </c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</row>
    <row r="64" spans="1:258" x14ac:dyDescent="0.25">
      <c r="A64" s="4" t="s">
        <v>284</v>
      </c>
      <c r="B64" s="5">
        <v>45025</v>
      </c>
      <c r="C64" s="5">
        <v>45396</v>
      </c>
      <c r="D64" s="4">
        <v>-0.42580000000000001</v>
      </c>
      <c r="E64" s="4">
        <v>2</v>
      </c>
      <c r="F64" s="4">
        <v>16</v>
      </c>
      <c r="G64" s="4">
        <v>-0.27159090909090899</v>
      </c>
      <c r="H64" s="4">
        <v>2</v>
      </c>
      <c r="I64" s="4">
        <v>2.7995867768595129E-2</v>
      </c>
      <c r="J64" s="4">
        <v>203</v>
      </c>
      <c r="K64" s="4">
        <v>-0.55991735537190079</v>
      </c>
      <c r="L64" s="4">
        <v>1</v>
      </c>
      <c r="M64" s="4">
        <v>0</v>
      </c>
      <c r="N64" s="4">
        <v>100.09</v>
      </c>
      <c r="O64" s="4">
        <v>96.8</v>
      </c>
      <c r="P64" s="4">
        <v>99.51</v>
      </c>
      <c r="Q64" s="4">
        <v>93.62</v>
      </c>
      <c r="R64" s="4">
        <v>95.87</v>
      </c>
      <c r="S64" s="4">
        <v>91.98</v>
      </c>
      <c r="T64" s="4">
        <v>90</v>
      </c>
      <c r="U64" s="4">
        <v>88.9</v>
      </c>
      <c r="V64" s="4">
        <v>90.2</v>
      </c>
      <c r="W64" s="4">
        <v>81.45</v>
      </c>
      <c r="X64" s="4">
        <v>79.099999999999994</v>
      </c>
      <c r="Y64" s="4">
        <v>76.5</v>
      </c>
      <c r="Z64" s="4">
        <v>72.319999999999993</v>
      </c>
      <c r="AA64" s="4">
        <v>72.760000000000005</v>
      </c>
      <c r="AB64" s="4">
        <v>73.31</v>
      </c>
      <c r="AC64" s="4">
        <v>71.48</v>
      </c>
      <c r="AD64" s="4">
        <v>70.510000000000005</v>
      </c>
      <c r="AE64" s="4">
        <v>72.239999999999995</v>
      </c>
      <c r="AF64" s="4">
        <v>70.78</v>
      </c>
      <c r="AG64" s="4">
        <v>70.680000000000007</v>
      </c>
      <c r="AH64" s="4">
        <v>73.55</v>
      </c>
      <c r="AI64" s="4">
        <v>72.650000000000006</v>
      </c>
      <c r="AJ64" s="4">
        <v>74.77</v>
      </c>
      <c r="AK64" s="4">
        <v>75.25</v>
      </c>
      <c r="AL64" s="4">
        <v>75.900000000000006</v>
      </c>
      <c r="AM64" s="4">
        <v>78.23</v>
      </c>
      <c r="AN64" s="4">
        <v>84.61</v>
      </c>
      <c r="AO64" s="4">
        <v>82.3</v>
      </c>
      <c r="AP64" s="4">
        <v>82</v>
      </c>
      <c r="AQ64" s="4">
        <v>80.790000000000006</v>
      </c>
      <c r="AR64" s="4">
        <v>81.08</v>
      </c>
      <c r="AS64" s="4">
        <v>82.04</v>
      </c>
      <c r="AT64" s="4">
        <v>82.75</v>
      </c>
      <c r="AU64" s="4">
        <v>81.61</v>
      </c>
      <c r="AV64" s="4">
        <v>87.65</v>
      </c>
      <c r="AW64" s="4">
        <v>87.24</v>
      </c>
      <c r="AX64" s="4">
        <v>86.54</v>
      </c>
      <c r="AY64" s="4">
        <v>85.2</v>
      </c>
      <c r="AZ64" s="4">
        <v>81.86</v>
      </c>
      <c r="BA64" s="4">
        <v>80.89</v>
      </c>
      <c r="BB64" s="4">
        <v>79.709999999999994</v>
      </c>
      <c r="BC64" s="4">
        <v>76.92</v>
      </c>
      <c r="BD64" s="4">
        <v>76.58</v>
      </c>
      <c r="BE64" s="4">
        <v>80.489999999999995</v>
      </c>
      <c r="BF64" s="4">
        <v>80.7</v>
      </c>
      <c r="BG64" s="4">
        <v>79</v>
      </c>
      <c r="BH64" s="4">
        <v>78.73</v>
      </c>
      <c r="BI64" s="4">
        <v>80.95</v>
      </c>
      <c r="BJ64" s="4">
        <v>80.260000000000005</v>
      </c>
      <c r="BK64" s="4">
        <v>76.31</v>
      </c>
      <c r="BL64" s="4">
        <v>74.09</v>
      </c>
      <c r="BM64" s="4">
        <v>74.12</v>
      </c>
      <c r="BN64" s="4">
        <v>72.599999999999994</v>
      </c>
      <c r="BO64" s="4">
        <v>72.430000000000007</v>
      </c>
      <c r="BP64" s="4">
        <v>72.849999999999994</v>
      </c>
      <c r="BQ64" s="4">
        <v>72.88</v>
      </c>
      <c r="BR64" s="4">
        <v>74.88</v>
      </c>
      <c r="BS64" s="4">
        <v>74.88</v>
      </c>
      <c r="BT64" s="4">
        <v>73.569999999999993</v>
      </c>
      <c r="BU64" s="4">
        <v>72.53</v>
      </c>
      <c r="BV64" s="4">
        <v>72.59</v>
      </c>
      <c r="BW64" s="4">
        <v>76.31</v>
      </c>
      <c r="BX64" s="4">
        <v>75.099999999999994</v>
      </c>
      <c r="BY64" s="4">
        <v>76.569999999999993</v>
      </c>
      <c r="BZ64" s="4">
        <v>75.89</v>
      </c>
      <c r="CA64" s="4">
        <v>78.22</v>
      </c>
      <c r="CB64" s="4">
        <v>77.95</v>
      </c>
      <c r="CC64" s="4">
        <v>80.790000000000006</v>
      </c>
      <c r="CD64" s="4">
        <v>76.19</v>
      </c>
      <c r="CE64" s="4">
        <v>77.5</v>
      </c>
      <c r="CF64" s="4">
        <v>78.38</v>
      </c>
      <c r="CG64" s="4">
        <v>78.39</v>
      </c>
      <c r="CH64" s="4">
        <v>75.78</v>
      </c>
      <c r="CI64" s="4">
        <v>73.73</v>
      </c>
      <c r="CJ64" s="4">
        <v>73.760000000000005</v>
      </c>
      <c r="CK64" s="4">
        <v>74.67</v>
      </c>
      <c r="CL64" s="4">
        <v>74.849999999999994</v>
      </c>
      <c r="CM64" s="4">
        <v>74.63</v>
      </c>
      <c r="CN64" s="4">
        <v>75.77</v>
      </c>
      <c r="CO64" s="4">
        <v>75.34</v>
      </c>
      <c r="CP64" s="4">
        <v>73.8</v>
      </c>
      <c r="CQ64" s="4">
        <v>73.209999999999994</v>
      </c>
      <c r="CR64" s="4">
        <v>73.599999999999994</v>
      </c>
      <c r="CS64" s="4">
        <v>73.62</v>
      </c>
      <c r="CT64" s="4">
        <v>71.599999999999994</v>
      </c>
      <c r="CU64" s="4">
        <v>71.22</v>
      </c>
      <c r="CV64" s="4">
        <v>70.38</v>
      </c>
      <c r="CW64" s="4">
        <v>70.040000000000006</v>
      </c>
      <c r="CX64" s="4">
        <v>69.78</v>
      </c>
      <c r="CY64" s="4">
        <v>69.86</v>
      </c>
      <c r="CZ64" s="4">
        <v>65.510000000000005</v>
      </c>
      <c r="DA64" s="4">
        <v>66.16</v>
      </c>
      <c r="DB64" s="4">
        <v>65.05</v>
      </c>
      <c r="DC64" s="4">
        <v>65.42</v>
      </c>
      <c r="DD64" s="4">
        <v>63.2</v>
      </c>
      <c r="DE64" s="4">
        <v>63.29</v>
      </c>
      <c r="DF64" s="4">
        <v>64.25</v>
      </c>
      <c r="DG64" s="4">
        <v>64.900000000000006</v>
      </c>
      <c r="DH64" s="4">
        <v>65.48</v>
      </c>
      <c r="DI64" s="4">
        <v>64.83</v>
      </c>
      <c r="DJ64" s="4">
        <v>66.37</v>
      </c>
      <c r="DK64" s="4">
        <v>65.63</v>
      </c>
      <c r="DL64" s="4">
        <v>67.319999999999993</v>
      </c>
      <c r="DM64" s="4">
        <v>64.5</v>
      </c>
      <c r="DN64" s="4">
        <v>65</v>
      </c>
      <c r="DO64" s="4">
        <v>65.36</v>
      </c>
      <c r="DP64" s="4">
        <v>64.489999999999995</v>
      </c>
      <c r="DQ64" s="4">
        <v>63.48</v>
      </c>
      <c r="DR64" s="4">
        <v>62.85</v>
      </c>
      <c r="DS64" s="4">
        <v>63.35</v>
      </c>
      <c r="DT64" s="4">
        <v>62.53</v>
      </c>
      <c r="DU64" s="4">
        <v>61.6</v>
      </c>
      <c r="DV64" s="4">
        <v>60.49</v>
      </c>
      <c r="DW64" s="4">
        <v>60.92</v>
      </c>
      <c r="DX64" s="4">
        <v>62.68</v>
      </c>
      <c r="DY64" s="4">
        <v>61.85</v>
      </c>
      <c r="DZ64" s="4">
        <v>60.87</v>
      </c>
      <c r="EA64" s="4">
        <v>60.47</v>
      </c>
      <c r="EB64" s="4">
        <v>61.45</v>
      </c>
      <c r="EC64" s="4">
        <v>62.57</v>
      </c>
      <c r="ED64" s="4">
        <v>63.01</v>
      </c>
      <c r="EE64" s="4">
        <v>63.9</v>
      </c>
      <c r="EF64" s="4">
        <v>64.12</v>
      </c>
      <c r="EG64" s="4">
        <v>65.260000000000005</v>
      </c>
      <c r="EH64" s="4">
        <v>63.65</v>
      </c>
      <c r="EI64" s="4">
        <v>63.44</v>
      </c>
      <c r="EJ64" s="4">
        <v>62.72</v>
      </c>
      <c r="EK64" s="4">
        <v>68.989999999999995</v>
      </c>
      <c r="EL64" s="4">
        <v>66.7</v>
      </c>
      <c r="EM64" s="4">
        <v>64.22</v>
      </c>
      <c r="EN64" s="4">
        <v>61.77</v>
      </c>
      <c r="EO64" s="4">
        <v>63.32</v>
      </c>
      <c r="EP64" s="4">
        <v>62.16</v>
      </c>
      <c r="EQ64" s="4">
        <v>62.47</v>
      </c>
      <c r="ER64" s="4">
        <v>65.849999999999994</v>
      </c>
      <c r="ES64" s="4">
        <v>65.12</v>
      </c>
      <c r="ET64" s="4">
        <v>65.37</v>
      </c>
      <c r="EU64" s="4">
        <v>64.53</v>
      </c>
      <c r="EV64" s="4">
        <v>66.989999999999995</v>
      </c>
      <c r="EW64" s="4">
        <v>69.69</v>
      </c>
      <c r="EX64" s="4">
        <v>70.010000000000005</v>
      </c>
      <c r="EY64" s="4">
        <v>68.900000000000006</v>
      </c>
      <c r="EZ64" s="4">
        <v>68.31</v>
      </c>
      <c r="FA64" s="4">
        <v>67.95</v>
      </c>
      <c r="FB64" s="4">
        <v>68.66</v>
      </c>
      <c r="FC64" s="4">
        <v>69.680000000000007</v>
      </c>
      <c r="FD64" s="4">
        <v>70.34</v>
      </c>
      <c r="FE64" s="4">
        <v>68.7</v>
      </c>
      <c r="FF64" s="4">
        <v>69.680000000000007</v>
      </c>
      <c r="FG64" s="4">
        <v>68.92</v>
      </c>
      <c r="FH64" s="4">
        <v>68.12</v>
      </c>
      <c r="FI64" s="4">
        <v>67.260000000000005</v>
      </c>
      <c r="FJ64" s="4">
        <v>66.94</v>
      </c>
      <c r="FK64" s="4">
        <v>65.599999999999994</v>
      </c>
      <c r="FL64" s="4">
        <v>66.349999999999994</v>
      </c>
      <c r="FM64" s="4">
        <v>66.48</v>
      </c>
      <c r="FN64" s="4">
        <v>66.400000000000006</v>
      </c>
      <c r="FO64" s="4">
        <v>65.819999999999993</v>
      </c>
      <c r="FP64" s="4">
        <v>66.260000000000005</v>
      </c>
      <c r="FQ64" s="4">
        <v>65.44</v>
      </c>
      <c r="FR64" s="4">
        <v>63.8</v>
      </c>
      <c r="FS64" s="4">
        <v>64.040000000000006</v>
      </c>
      <c r="FT64" s="4">
        <v>63.8</v>
      </c>
      <c r="FU64" s="4">
        <v>64.64</v>
      </c>
      <c r="FV64" s="4">
        <v>67.48</v>
      </c>
      <c r="FW64" s="4">
        <v>67.680000000000007</v>
      </c>
      <c r="FX64" s="4">
        <v>67.44</v>
      </c>
      <c r="FY64" s="4">
        <v>67.52</v>
      </c>
      <c r="FZ64" s="4">
        <v>65.75</v>
      </c>
      <c r="GA64" s="4">
        <v>63.08</v>
      </c>
      <c r="GB64" s="4">
        <v>64.69</v>
      </c>
      <c r="GC64" s="4">
        <v>63.07</v>
      </c>
      <c r="GD64" s="4">
        <v>63.02</v>
      </c>
      <c r="GE64" s="4">
        <v>62.17</v>
      </c>
      <c r="GF64" s="4">
        <v>62.05</v>
      </c>
      <c r="GG64" s="4">
        <v>60.54</v>
      </c>
      <c r="GH64" s="4">
        <v>60.89</v>
      </c>
      <c r="GI64" s="4">
        <v>62.28</v>
      </c>
      <c r="GJ64" s="4">
        <v>63.4</v>
      </c>
      <c r="GK64" s="4">
        <v>62.47</v>
      </c>
      <c r="GL64" s="4">
        <v>60.85</v>
      </c>
      <c r="GM64" s="4">
        <v>59.78</v>
      </c>
      <c r="GN64" s="4">
        <v>58.44</v>
      </c>
      <c r="GO64" s="4">
        <v>55.7</v>
      </c>
      <c r="GP64" s="4">
        <v>55.9</v>
      </c>
      <c r="GQ64" s="4">
        <v>56.09</v>
      </c>
      <c r="GR64" s="4">
        <v>56.6</v>
      </c>
      <c r="GS64" s="4">
        <v>55.77</v>
      </c>
      <c r="GT64" s="4">
        <v>55.82</v>
      </c>
      <c r="GU64" s="4">
        <v>55.45</v>
      </c>
      <c r="GV64" s="4">
        <v>53.72</v>
      </c>
      <c r="GW64" s="4">
        <v>54.01</v>
      </c>
      <c r="GX64" s="4">
        <v>53.81</v>
      </c>
      <c r="GY64" s="4">
        <v>50.69</v>
      </c>
      <c r="GZ64" s="4">
        <v>52.15</v>
      </c>
      <c r="HA64" s="4">
        <v>52.16</v>
      </c>
      <c r="HB64" s="4">
        <v>53.1</v>
      </c>
      <c r="HC64" s="4">
        <v>52.14</v>
      </c>
      <c r="HD64" s="4">
        <v>50.29</v>
      </c>
      <c r="HE64" s="4">
        <v>48.38</v>
      </c>
      <c r="HF64" s="4">
        <v>46.35</v>
      </c>
      <c r="HG64" s="4">
        <v>46.03</v>
      </c>
      <c r="HH64" s="4">
        <v>43.69</v>
      </c>
      <c r="HI64" s="4">
        <v>42.6</v>
      </c>
      <c r="HJ64" s="4">
        <v>44.66</v>
      </c>
      <c r="HK64" s="4">
        <v>49.13</v>
      </c>
      <c r="HL64" s="4">
        <v>52</v>
      </c>
      <c r="HM64" s="4">
        <v>51.85</v>
      </c>
      <c r="HN64" s="4">
        <v>50.7</v>
      </c>
      <c r="HO64" s="4">
        <v>50.13</v>
      </c>
      <c r="HP64" s="4">
        <v>51.23</v>
      </c>
      <c r="HQ64" s="4">
        <v>51.39</v>
      </c>
      <c r="HR64" s="4">
        <v>52</v>
      </c>
      <c r="HS64" s="4">
        <v>53.8</v>
      </c>
      <c r="HT64" s="4">
        <v>50.4</v>
      </c>
      <c r="HU64" s="4">
        <v>53.84</v>
      </c>
      <c r="HV64" s="4">
        <v>54.97</v>
      </c>
      <c r="HW64" s="4">
        <v>54.78</v>
      </c>
      <c r="HX64" s="4">
        <v>54.62</v>
      </c>
      <c r="HY64" s="4">
        <v>54.14</v>
      </c>
      <c r="HZ64" s="4">
        <v>52.78</v>
      </c>
      <c r="IA64" s="4">
        <v>54.02</v>
      </c>
      <c r="IB64" s="4">
        <v>54.73</v>
      </c>
      <c r="IC64" s="4">
        <v>55.3</v>
      </c>
      <c r="ID64" s="4">
        <v>55.32</v>
      </c>
      <c r="IE64" s="4">
        <v>53.96</v>
      </c>
      <c r="IF64" s="4">
        <v>54.5</v>
      </c>
      <c r="IG64" s="4">
        <v>55.97</v>
      </c>
      <c r="IH64" s="4">
        <v>55.63</v>
      </c>
      <c r="II64" s="4">
        <v>55.81</v>
      </c>
      <c r="IJ64" s="4">
        <v>55.2</v>
      </c>
      <c r="IK64" s="4">
        <v>53.94</v>
      </c>
      <c r="IL64" s="4">
        <v>51.59</v>
      </c>
      <c r="IM64" s="4">
        <v>51.16</v>
      </c>
      <c r="IN64" s="4">
        <v>48.62</v>
      </c>
      <c r="IO64" s="4">
        <v>49.21</v>
      </c>
      <c r="IP64" s="4">
        <v>50.32</v>
      </c>
      <c r="IQ64" s="4">
        <v>50.82</v>
      </c>
      <c r="IR64" s="4">
        <v>50.14</v>
      </c>
      <c r="IS64" s="4">
        <v>49.33</v>
      </c>
      <c r="IT64" s="4">
        <v>48.1</v>
      </c>
      <c r="IU64" s="4">
        <v>48.67</v>
      </c>
      <c r="IV64" s="4">
        <v>47.55</v>
      </c>
      <c r="IW64" s="4">
        <v>47.22</v>
      </c>
      <c r="IX64" s="4">
        <v>51.94</v>
      </c>
    </row>
    <row r="65" spans="1:258" x14ac:dyDescent="0.25">
      <c r="A65" s="4" t="s">
        <v>285</v>
      </c>
      <c r="B65" s="5">
        <v>45594</v>
      </c>
      <c r="C65" s="5">
        <v>45770</v>
      </c>
      <c r="D65" s="4">
        <v>-0.45579999999999998</v>
      </c>
      <c r="E65" s="4">
        <v>6</v>
      </c>
      <c r="F65" s="4">
        <v>20</v>
      </c>
      <c r="G65" s="4">
        <v>-3.3838383838383813E-2</v>
      </c>
      <c r="H65" s="4">
        <v>9</v>
      </c>
      <c r="I65" s="4">
        <v>4.7979797979797997E-2</v>
      </c>
      <c r="J65" s="4">
        <v>52</v>
      </c>
      <c r="K65" s="4">
        <v>-0.14360269360269359</v>
      </c>
      <c r="L65" s="4">
        <v>3</v>
      </c>
      <c r="M65" s="4">
        <v>-3.7205387205387221E-2</v>
      </c>
      <c r="N65" s="4">
        <v>59.93</v>
      </c>
      <c r="O65" s="4">
        <v>59.4</v>
      </c>
      <c r="P65" s="4">
        <v>59.01</v>
      </c>
      <c r="Q65" s="4">
        <v>57.19</v>
      </c>
      <c r="R65" s="4">
        <v>57.59</v>
      </c>
      <c r="S65" s="4">
        <v>58.98</v>
      </c>
      <c r="T65" s="4">
        <v>59.55</v>
      </c>
      <c r="U65" s="4">
        <v>59.51</v>
      </c>
      <c r="V65" s="4">
        <v>61.22</v>
      </c>
      <c r="W65" s="4">
        <v>62.25</v>
      </c>
      <c r="X65" s="4">
        <v>62.25</v>
      </c>
      <c r="Y65" s="4">
        <v>61.74</v>
      </c>
      <c r="Z65" s="4">
        <v>59.59</v>
      </c>
      <c r="AA65" s="4">
        <v>59</v>
      </c>
      <c r="AB65" s="4">
        <v>58.41</v>
      </c>
      <c r="AC65" s="4">
        <v>59.22</v>
      </c>
      <c r="AD65" s="4">
        <v>60.29</v>
      </c>
      <c r="AE65" s="4">
        <v>60</v>
      </c>
      <c r="AF65" s="4">
        <v>57.8</v>
      </c>
      <c r="AG65" s="4">
        <v>57.62</v>
      </c>
      <c r="AH65" s="4">
        <v>57.39</v>
      </c>
      <c r="AI65" s="4">
        <v>58.37</v>
      </c>
      <c r="AJ65" s="4">
        <v>58.18</v>
      </c>
      <c r="AK65" s="4">
        <v>59.1</v>
      </c>
      <c r="AL65" s="4">
        <v>59.68</v>
      </c>
      <c r="AM65" s="4">
        <v>59.69</v>
      </c>
      <c r="AN65" s="4">
        <v>58.48</v>
      </c>
      <c r="AO65" s="4">
        <v>58.56</v>
      </c>
      <c r="AP65" s="4">
        <v>58.84</v>
      </c>
      <c r="AQ65" s="4">
        <v>59.34</v>
      </c>
      <c r="AR65" s="4">
        <v>59.69</v>
      </c>
      <c r="AS65" s="4">
        <v>60.5</v>
      </c>
      <c r="AT65" s="4">
        <v>60.44</v>
      </c>
      <c r="AU65" s="4">
        <v>58.78</v>
      </c>
      <c r="AV65" s="4">
        <v>58.86</v>
      </c>
      <c r="AW65" s="4">
        <v>58.48</v>
      </c>
      <c r="AX65" s="4">
        <v>59.87</v>
      </c>
      <c r="AY65" s="4">
        <v>59.95</v>
      </c>
      <c r="AZ65" s="4">
        <v>60</v>
      </c>
      <c r="BA65" s="4">
        <v>58.96</v>
      </c>
      <c r="BB65" s="4">
        <v>59.13</v>
      </c>
      <c r="BC65" s="4">
        <v>57.67</v>
      </c>
      <c r="BD65" s="4">
        <v>57.17</v>
      </c>
      <c r="BE65" s="4">
        <v>56.36</v>
      </c>
      <c r="BF65" s="4">
        <v>56.01</v>
      </c>
      <c r="BG65" s="4">
        <v>55.56</v>
      </c>
      <c r="BH65" s="4">
        <v>54.76</v>
      </c>
      <c r="BI65" s="4">
        <v>53.83</v>
      </c>
      <c r="BJ65" s="4">
        <v>53.34</v>
      </c>
      <c r="BK65" s="4">
        <v>52.47</v>
      </c>
      <c r="BL65" s="4">
        <v>51.8</v>
      </c>
      <c r="BM65" s="4">
        <v>51.55</v>
      </c>
      <c r="BN65" s="4">
        <v>50.87</v>
      </c>
      <c r="BO65" s="4">
        <v>51.15</v>
      </c>
      <c r="BP65" s="4">
        <v>52.56</v>
      </c>
      <c r="BQ65" s="4">
        <v>52.4</v>
      </c>
      <c r="BR65" s="4">
        <v>52.29</v>
      </c>
      <c r="BS65" s="4">
        <v>53.1</v>
      </c>
      <c r="BT65" s="4">
        <v>52.96</v>
      </c>
      <c r="BU65" s="4">
        <v>52.53</v>
      </c>
      <c r="BV65" s="4">
        <v>51.96</v>
      </c>
      <c r="BW65" s="4">
        <v>51.6</v>
      </c>
      <c r="BX65" s="4">
        <v>51.87</v>
      </c>
      <c r="BY65" s="4">
        <v>51.94</v>
      </c>
      <c r="BZ65" s="4">
        <v>51.12</v>
      </c>
      <c r="CA65" s="4">
        <v>51.88</v>
      </c>
      <c r="CB65" s="4">
        <v>53</v>
      </c>
      <c r="CC65" s="4">
        <v>53.6</v>
      </c>
      <c r="CD65" s="4">
        <v>55.35</v>
      </c>
      <c r="CE65" s="4">
        <v>56.81</v>
      </c>
      <c r="CF65" s="4">
        <v>55.2</v>
      </c>
      <c r="CG65" s="4">
        <v>55.1</v>
      </c>
      <c r="CH65" s="4">
        <v>53.75</v>
      </c>
      <c r="CI65" s="4">
        <v>53.38</v>
      </c>
      <c r="CJ65" s="4">
        <v>53.72</v>
      </c>
      <c r="CK65" s="4">
        <v>55.88</v>
      </c>
      <c r="CL65" s="4">
        <v>55.33</v>
      </c>
      <c r="CM65" s="4">
        <v>54.61</v>
      </c>
      <c r="CN65" s="4">
        <v>55.02</v>
      </c>
      <c r="CO65" s="4">
        <v>55.55</v>
      </c>
      <c r="CP65" s="4">
        <v>55.19</v>
      </c>
      <c r="CQ65" s="4">
        <v>53.93</v>
      </c>
      <c r="CR65" s="4">
        <v>54.63</v>
      </c>
      <c r="CS65" s="4">
        <v>54.14</v>
      </c>
      <c r="CT65" s="4">
        <v>53.73</v>
      </c>
      <c r="CU65" s="4">
        <v>54.28</v>
      </c>
      <c r="CV65" s="4">
        <v>54.44</v>
      </c>
      <c r="CW65" s="4">
        <v>55</v>
      </c>
      <c r="CX65" s="4">
        <v>55.3</v>
      </c>
      <c r="CY65" s="4">
        <v>55.15</v>
      </c>
      <c r="CZ65" s="4">
        <v>54.99</v>
      </c>
      <c r="DA65" s="4">
        <v>55.45</v>
      </c>
      <c r="DB65" s="4">
        <v>55.72</v>
      </c>
      <c r="DC65" s="4">
        <v>55.4</v>
      </c>
      <c r="DD65" s="4">
        <v>55.75</v>
      </c>
      <c r="DE65" s="4">
        <v>56.16</v>
      </c>
      <c r="DF65" s="4">
        <v>55.2</v>
      </c>
      <c r="DG65" s="4">
        <v>54.8</v>
      </c>
      <c r="DH65" s="4">
        <v>55.64</v>
      </c>
      <c r="DI65" s="4">
        <v>55.66</v>
      </c>
      <c r="DJ65" s="4">
        <v>55.75</v>
      </c>
      <c r="DK65" s="4">
        <v>55.24</v>
      </c>
      <c r="DL65" s="4">
        <v>54.86</v>
      </c>
      <c r="DM65" s="4">
        <v>55.22</v>
      </c>
      <c r="DN65" s="4">
        <v>54.13</v>
      </c>
      <c r="DO65" s="4">
        <v>54.09</v>
      </c>
      <c r="DP65" s="4">
        <v>51.5</v>
      </c>
      <c r="DQ65" s="4">
        <v>54.07</v>
      </c>
      <c r="DR65" s="4">
        <v>55.58</v>
      </c>
      <c r="DS65" s="4">
        <v>56</v>
      </c>
      <c r="DT65" s="4">
        <v>55.71</v>
      </c>
      <c r="DU65" s="4">
        <v>55.19</v>
      </c>
      <c r="DV65" s="4">
        <v>54.29</v>
      </c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</row>
    <row r="66" spans="1:258" x14ac:dyDescent="0.25">
      <c r="A66" s="4" t="s">
        <v>285</v>
      </c>
      <c r="B66" s="5">
        <v>45167</v>
      </c>
      <c r="C66" s="5">
        <v>45226</v>
      </c>
      <c r="D66" s="4">
        <v>-0.49230000000000002</v>
      </c>
      <c r="E66" s="4">
        <v>4</v>
      </c>
      <c r="F66" s="4">
        <v>20</v>
      </c>
      <c r="G66" s="4">
        <v>-4.6799614023801811E-2</v>
      </c>
      <c r="H66" s="4">
        <v>6</v>
      </c>
      <c r="I66" s="4">
        <v>2.3641042135734949E-2</v>
      </c>
      <c r="J66" s="4">
        <v>36</v>
      </c>
      <c r="K66" s="4">
        <v>-0.1331617883563847</v>
      </c>
      <c r="L66" s="4">
        <v>2</v>
      </c>
      <c r="M66" s="4">
        <v>-6.7545834673528741E-3</v>
      </c>
      <c r="N66" s="4">
        <v>62.52</v>
      </c>
      <c r="O66" s="4">
        <v>62.18</v>
      </c>
      <c r="P66" s="4">
        <v>61.76</v>
      </c>
      <c r="Q66" s="4">
        <v>62.04</v>
      </c>
      <c r="R66" s="4">
        <v>63.27</v>
      </c>
      <c r="S66" s="4">
        <v>63.38</v>
      </c>
      <c r="T66" s="4">
        <v>63.65</v>
      </c>
      <c r="U66" s="4">
        <v>62.08</v>
      </c>
      <c r="V66" s="4">
        <v>61.4</v>
      </c>
      <c r="W66" s="4">
        <v>61.93</v>
      </c>
      <c r="X66" s="4">
        <v>61.8</v>
      </c>
      <c r="Y66" s="4">
        <v>60.74</v>
      </c>
      <c r="Z66" s="4">
        <v>61.07</v>
      </c>
      <c r="AA66" s="4">
        <v>61.81</v>
      </c>
      <c r="AB66" s="4">
        <v>61.9</v>
      </c>
      <c r="AC66" s="4">
        <v>60.95</v>
      </c>
      <c r="AD66" s="4">
        <v>60.96</v>
      </c>
      <c r="AE66" s="4">
        <v>59.98</v>
      </c>
      <c r="AF66" s="4">
        <v>61.45</v>
      </c>
      <c r="AG66" s="4">
        <v>60.26</v>
      </c>
      <c r="AH66" s="4">
        <v>59.27</v>
      </c>
      <c r="AI66" s="4">
        <v>60</v>
      </c>
      <c r="AJ66" s="4">
        <v>60.41</v>
      </c>
      <c r="AK66" s="4">
        <v>59.35</v>
      </c>
      <c r="AL66" s="4">
        <v>58.9</v>
      </c>
      <c r="AM66" s="4">
        <v>58.59</v>
      </c>
      <c r="AN66" s="4">
        <v>60.07</v>
      </c>
      <c r="AO66" s="4">
        <v>59.03</v>
      </c>
      <c r="AP66" s="4">
        <v>57.21</v>
      </c>
      <c r="AQ66" s="4">
        <v>57.04</v>
      </c>
      <c r="AR66" s="4">
        <v>56.09</v>
      </c>
      <c r="AS66" s="4">
        <v>55.1</v>
      </c>
      <c r="AT66" s="4">
        <v>55.24</v>
      </c>
      <c r="AU66" s="4">
        <v>54.1</v>
      </c>
      <c r="AV66" s="4">
        <v>54.25</v>
      </c>
      <c r="AW66" s="4">
        <v>54.32</v>
      </c>
      <c r="AX66" s="4">
        <v>53.9</v>
      </c>
      <c r="AY66" s="4">
        <v>56.04</v>
      </c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</row>
    <row r="67" spans="1:258" x14ac:dyDescent="0.25">
      <c r="A67" s="4" t="s">
        <v>285</v>
      </c>
      <c r="B67" s="5">
        <v>44861</v>
      </c>
      <c r="C67" s="5">
        <v>45036</v>
      </c>
      <c r="D67" s="4">
        <v>-0.44049999999999989</v>
      </c>
      <c r="E67" s="4">
        <v>3</v>
      </c>
      <c r="F67" s="4">
        <v>18</v>
      </c>
      <c r="G67" s="4">
        <v>-1.827462991322109E-2</v>
      </c>
      <c r="H67" s="4">
        <v>7</v>
      </c>
      <c r="I67" s="4">
        <v>0.11301684532924949</v>
      </c>
      <c r="J67" s="4">
        <v>113</v>
      </c>
      <c r="K67" s="4">
        <v>-0.18111281265952031</v>
      </c>
      <c r="L67" s="4">
        <v>2</v>
      </c>
      <c r="M67" s="4">
        <v>-2.297090352220521E-2</v>
      </c>
      <c r="N67" s="4">
        <v>107.1</v>
      </c>
      <c r="O67" s="4">
        <v>97.95</v>
      </c>
      <c r="P67" s="4">
        <v>95.7</v>
      </c>
      <c r="Q67" s="4">
        <v>101.01</v>
      </c>
      <c r="R67" s="4">
        <v>107</v>
      </c>
      <c r="S67" s="4">
        <v>105.5</v>
      </c>
      <c r="T67" s="4">
        <v>105.68</v>
      </c>
      <c r="U67" s="4">
        <v>109.02</v>
      </c>
      <c r="V67" s="4">
        <v>106.14</v>
      </c>
      <c r="W67" s="4">
        <v>102.42</v>
      </c>
      <c r="X67" s="4">
        <v>100.1</v>
      </c>
      <c r="Y67" s="4">
        <v>100.31</v>
      </c>
      <c r="Z67" s="4">
        <v>100.93</v>
      </c>
      <c r="AA67" s="4">
        <v>102.45</v>
      </c>
      <c r="AB67" s="4">
        <v>102.72</v>
      </c>
      <c r="AC67" s="4">
        <v>99.51</v>
      </c>
      <c r="AD67" s="4">
        <v>97.47</v>
      </c>
      <c r="AE67" s="4">
        <v>98.7</v>
      </c>
      <c r="AF67" s="4">
        <v>96.16</v>
      </c>
      <c r="AG67" s="4">
        <v>96.46</v>
      </c>
      <c r="AH67" s="4">
        <v>97.27</v>
      </c>
      <c r="AI67" s="4">
        <v>91.13</v>
      </c>
      <c r="AJ67" s="4">
        <v>92.28</v>
      </c>
      <c r="AK67" s="4">
        <v>95.81</v>
      </c>
      <c r="AL67" s="4">
        <v>89.4</v>
      </c>
      <c r="AM67" s="4">
        <v>91.19</v>
      </c>
      <c r="AN67" s="4">
        <v>91.11</v>
      </c>
      <c r="AO67" s="4">
        <v>92.26</v>
      </c>
      <c r="AP67" s="4">
        <v>96.72</v>
      </c>
      <c r="AQ67" s="4">
        <v>96.88</v>
      </c>
      <c r="AR67" s="4">
        <v>99.8</v>
      </c>
      <c r="AS67" s="4">
        <v>101</v>
      </c>
      <c r="AT67" s="4">
        <v>97.22</v>
      </c>
      <c r="AU67" s="4">
        <v>95.5</v>
      </c>
      <c r="AV67" s="4">
        <v>94.25</v>
      </c>
      <c r="AW67" s="4">
        <v>94.64</v>
      </c>
      <c r="AX67" s="4">
        <v>91.31</v>
      </c>
      <c r="AY67" s="4">
        <v>90</v>
      </c>
      <c r="AZ67" s="4">
        <v>88.78</v>
      </c>
      <c r="BA67" s="4">
        <v>87.82</v>
      </c>
      <c r="BB67" s="4">
        <v>83.7</v>
      </c>
      <c r="BC67" s="4">
        <v>84.71</v>
      </c>
      <c r="BD67" s="4">
        <v>85.52</v>
      </c>
      <c r="BE67" s="4">
        <v>85.35</v>
      </c>
      <c r="BF67" s="4">
        <v>84.5</v>
      </c>
      <c r="BG67" s="4">
        <v>84.18</v>
      </c>
      <c r="BH67" s="4">
        <v>82.94</v>
      </c>
      <c r="BI67" s="4">
        <v>83.14</v>
      </c>
      <c r="BJ67" s="4">
        <v>80.3</v>
      </c>
      <c r="BK67" s="4">
        <v>81.48</v>
      </c>
      <c r="BL67" s="4">
        <v>88.33</v>
      </c>
      <c r="BM67" s="4">
        <v>88.6</v>
      </c>
      <c r="BN67" s="4">
        <v>87.53</v>
      </c>
      <c r="BO67" s="4">
        <v>85.87</v>
      </c>
      <c r="BP67" s="4">
        <v>85.68</v>
      </c>
      <c r="BQ67" s="4">
        <v>85.16</v>
      </c>
      <c r="BR67" s="4">
        <v>87.74</v>
      </c>
      <c r="BS67" s="4">
        <v>87.97</v>
      </c>
      <c r="BT67" s="4">
        <v>90</v>
      </c>
      <c r="BU67" s="4">
        <v>89.1</v>
      </c>
      <c r="BV67" s="4">
        <v>90.6</v>
      </c>
      <c r="BW67" s="4">
        <v>93.09</v>
      </c>
      <c r="BX67" s="4">
        <v>92.99</v>
      </c>
      <c r="BY67" s="4">
        <v>96.2</v>
      </c>
      <c r="BZ67" s="4">
        <v>95.38</v>
      </c>
      <c r="CA67" s="4">
        <v>93.24</v>
      </c>
      <c r="CB67" s="4">
        <v>93.96</v>
      </c>
      <c r="CC67" s="4">
        <v>92.76</v>
      </c>
      <c r="CD67" s="4">
        <v>92.72</v>
      </c>
      <c r="CE67" s="4">
        <v>98.06</v>
      </c>
      <c r="CF67" s="4">
        <v>97.8</v>
      </c>
      <c r="CG67" s="4">
        <v>96.69</v>
      </c>
      <c r="CH67" s="4">
        <v>97.58</v>
      </c>
      <c r="CI67" s="4">
        <v>96.1</v>
      </c>
      <c r="CJ67" s="4">
        <v>93.63</v>
      </c>
      <c r="CK67" s="4">
        <v>92.08</v>
      </c>
      <c r="CL67" s="4">
        <v>94</v>
      </c>
      <c r="CM67" s="4">
        <v>97.9</v>
      </c>
      <c r="CN67" s="4">
        <v>98.08</v>
      </c>
      <c r="CO67" s="4">
        <v>96.63</v>
      </c>
      <c r="CP67" s="4">
        <v>95.14</v>
      </c>
      <c r="CQ67" s="4">
        <v>97.05</v>
      </c>
      <c r="CR67" s="4">
        <v>97.99</v>
      </c>
      <c r="CS67" s="4">
        <v>96.81</v>
      </c>
      <c r="CT67" s="4">
        <v>94.01</v>
      </c>
      <c r="CU67" s="4">
        <v>93.2</v>
      </c>
      <c r="CV67" s="4">
        <v>93.79</v>
      </c>
      <c r="CW67" s="4">
        <v>93.16</v>
      </c>
      <c r="CX67" s="4">
        <v>92.5</v>
      </c>
      <c r="CY67" s="4">
        <v>90.61</v>
      </c>
      <c r="CZ67" s="4">
        <v>88.42</v>
      </c>
      <c r="DA67" s="4">
        <v>89.02</v>
      </c>
      <c r="DB67" s="4">
        <v>85.98</v>
      </c>
      <c r="DC67" s="4">
        <v>85.03</v>
      </c>
      <c r="DD67" s="4">
        <v>82.92</v>
      </c>
      <c r="DE67" s="4">
        <v>82.5</v>
      </c>
      <c r="DF67" s="4">
        <v>83.26</v>
      </c>
      <c r="DG67" s="4">
        <v>83.16</v>
      </c>
      <c r="DH67" s="4">
        <v>82.99</v>
      </c>
      <c r="DI67" s="4">
        <v>82.7</v>
      </c>
      <c r="DJ67" s="4">
        <v>83.11</v>
      </c>
      <c r="DK67" s="4">
        <v>83.53</v>
      </c>
      <c r="DL67" s="4">
        <v>86.05</v>
      </c>
      <c r="DM67" s="4">
        <v>84.25</v>
      </c>
      <c r="DN67" s="4">
        <v>83.4</v>
      </c>
      <c r="DO67" s="4">
        <v>83.01</v>
      </c>
      <c r="DP67" s="4">
        <v>84.39</v>
      </c>
      <c r="DQ67" s="4">
        <v>81.819999999999993</v>
      </c>
      <c r="DR67" s="4">
        <v>82.19</v>
      </c>
      <c r="DS67" s="4">
        <v>82.38</v>
      </c>
      <c r="DT67" s="4">
        <v>81.11</v>
      </c>
      <c r="DU67" s="4">
        <v>81.3</v>
      </c>
      <c r="DV67" s="4">
        <v>81.400000000000006</v>
      </c>
      <c r="DW67" s="4">
        <v>80.209999999999994</v>
      </c>
      <c r="DX67" s="4">
        <v>81.67</v>
      </c>
      <c r="DY67" s="4">
        <v>82.72</v>
      </c>
      <c r="DZ67" s="4">
        <v>82.57</v>
      </c>
      <c r="EA67" s="4">
        <v>80.87</v>
      </c>
      <c r="EB67" s="4">
        <v>80.31</v>
      </c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</row>
    <row r="68" spans="1:258" x14ac:dyDescent="0.25">
      <c r="A68" s="4" t="s">
        <v>285</v>
      </c>
      <c r="B68" s="5">
        <v>44797</v>
      </c>
      <c r="C68" s="5">
        <v>44861</v>
      </c>
      <c r="D68" s="4">
        <v>-0.31859999999999999</v>
      </c>
      <c r="E68" s="4">
        <v>9</v>
      </c>
      <c r="F68" s="4">
        <v>16</v>
      </c>
      <c r="G68" s="4">
        <v>-8.8672350791717425E-2</v>
      </c>
      <c r="H68" s="4">
        <v>12</v>
      </c>
      <c r="I68" s="4">
        <v>0.13187170117742569</v>
      </c>
      <c r="J68" s="4">
        <v>6</v>
      </c>
      <c r="K68" s="4">
        <v>-0.13138449045879011</v>
      </c>
      <c r="L68" s="4">
        <v>6</v>
      </c>
      <c r="M68" s="4">
        <v>-0.13138449045879011</v>
      </c>
      <c r="N68" s="4">
        <v>132.44</v>
      </c>
      <c r="O68" s="4">
        <v>123.15</v>
      </c>
      <c r="P68" s="4">
        <v>118.95</v>
      </c>
      <c r="Q68" s="4">
        <v>120.79</v>
      </c>
      <c r="R68" s="4">
        <v>117.54</v>
      </c>
      <c r="S68" s="4">
        <v>112.2</v>
      </c>
      <c r="T68" s="4">
        <v>106.97</v>
      </c>
      <c r="U68" s="4">
        <v>117.67</v>
      </c>
      <c r="V68" s="4">
        <v>122.95</v>
      </c>
      <c r="W68" s="4">
        <v>130.69</v>
      </c>
      <c r="X68" s="4">
        <v>134.18</v>
      </c>
      <c r="Y68" s="4">
        <v>132.47999999999999</v>
      </c>
      <c r="Z68" s="4">
        <v>139.38999999999999</v>
      </c>
      <c r="AA68" s="4">
        <v>129.19999999999999</v>
      </c>
      <c r="AB68" s="4">
        <v>127.65</v>
      </c>
      <c r="AC68" s="4">
        <v>116.44</v>
      </c>
      <c r="AD68" s="4">
        <v>112.23</v>
      </c>
      <c r="AE68" s="4">
        <v>123.45</v>
      </c>
      <c r="AF68" s="4">
        <v>129</v>
      </c>
      <c r="AG68" s="4">
        <v>121.5</v>
      </c>
      <c r="AH68" s="4">
        <v>122.22</v>
      </c>
      <c r="AI68" s="4">
        <v>118.12</v>
      </c>
      <c r="AJ68" s="4">
        <v>120.29</v>
      </c>
      <c r="AK68" s="4">
        <v>118.81</v>
      </c>
      <c r="AL68" s="4">
        <v>111.98</v>
      </c>
      <c r="AM68" s="4">
        <v>112.21</v>
      </c>
      <c r="AN68" s="4">
        <v>109.55</v>
      </c>
      <c r="AO68" s="4">
        <v>109.23</v>
      </c>
      <c r="AP68" s="4">
        <v>117.88</v>
      </c>
      <c r="AQ68" s="4">
        <v>119.25</v>
      </c>
      <c r="AR68" s="4">
        <v>113.29</v>
      </c>
      <c r="AS68" s="4">
        <v>119.8</v>
      </c>
      <c r="AT68" s="4">
        <v>118.43</v>
      </c>
      <c r="AU68" s="4">
        <v>117.01</v>
      </c>
      <c r="AV68" s="4">
        <v>113.32</v>
      </c>
      <c r="AW68" s="4">
        <v>114.01</v>
      </c>
      <c r="AX68" s="4">
        <v>113.03</v>
      </c>
      <c r="AY68" s="4">
        <v>110.86</v>
      </c>
      <c r="AZ68" s="4">
        <v>108.35</v>
      </c>
      <c r="BA68" s="4">
        <v>110.87</v>
      </c>
      <c r="BB68" s="4">
        <v>107.1</v>
      </c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</row>
    <row r="69" spans="1:258" x14ac:dyDescent="0.25">
      <c r="A69" s="4" t="s">
        <v>286</v>
      </c>
      <c r="B69" s="5">
        <v>45590</v>
      </c>
      <c r="C69" s="5">
        <v>45767</v>
      </c>
      <c r="D69" s="4">
        <v>-0.31879999999999997</v>
      </c>
      <c r="E69" s="4">
        <v>2</v>
      </c>
      <c r="F69" s="4">
        <v>3</v>
      </c>
      <c r="G69" s="4">
        <v>-6.74974039460034E-3</v>
      </c>
      <c r="H69" s="4">
        <v>2</v>
      </c>
      <c r="I69" s="4">
        <v>2.5960539979230091E-3</v>
      </c>
      <c r="J69" s="4">
        <v>109</v>
      </c>
      <c r="K69" s="4">
        <v>-0.22118380062305301</v>
      </c>
      <c r="L69" s="4">
        <v>1</v>
      </c>
      <c r="M69" s="4">
        <v>0</v>
      </c>
      <c r="N69" s="4">
        <v>39.090000000000003</v>
      </c>
      <c r="O69" s="4">
        <v>38.520000000000003</v>
      </c>
      <c r="P69" s="4">
        <v>38.619999999999997</v>
      </c>
      <c r="Q69" s="4">
        <v>38.26</v>
      </c>
      <c r="R69" s="4">
        <v>39.92</v>
      </c>
      <c r="S69" s="4">
        <v>38.590000000000003</v>
      </c>
      <c r="T69" s="4">
        <v>38.85</v>
      </c>
      <c r="U69" s="4">
        <v>41.07</v>
      </c>
      <c r="V69" s="4">
        <v>43.56</v>
      </c>
      <c r="W69" s="4">
        <v>43.83</v>
      </c>
      <c r="X69" s="4">
        <v>43.61</v>
      </c>
      <c r="Y69" s="4">
        <v>46.55</v>
      </c>
      <c r="Z69" s="4">
        <v>46.1</v>
      </c>
      <c r="AA69" s="4">
        <v>44.34</v>
      </c>
      <c r="AB69" s="4">
        <v>43.09</v>
      </c>
      <c r="AC69" s="4">
        <v>43.19</v>
      </c>
      <c r="AD69" s="4">
        <v>40.76</v>
      </c>
      <c r="AE69" s="4">
        <v>41.98</v>
      </c>
      <c r="AF69" s="4">
        <v>41.63</v>
      </c>
      <c r="AG69" s="4">
        <v>41.05</v>
      </c>
      <c r="AH69" s="4">
        <v>38.92</v>
      </c>
      <c r="AI69" s="4">
        <v>37.72</v>
      </c>
      <c r="AJ69" s="4">
        <v>37.57</v>
      </c>
      <c r="AK69" s="4">
        <v>38.159999999999997</v>
      </c>
      <c r="AL69" s="4">
        <v>38.369999999999997</v>
      </c>
      <c r="AM69" s="4">
        <v>38.979999999999997</v>
      </c>
      <c r="AN69" s="4">
        <v>40.19</v>
      </c>
      <c r="AO69" s="4">
        <v>39.729999999999997</v>
      </c>
      <c r="AP69" s="4">
        <v>39.299999999999997</v>
      </c>
      <c r="AQ69" s="4">
        <v>39.31</v>
      </c>
      <c r="AR69" s="4">
        <v>39.56</v>
      </c>
      <c r="AS69" s="4">
        <v>38.630000000000003</v>
      </c>
      <c r="AT69" s="4">
        <v>38.549999999999997</v>
      </c>
      <c r="AU69" s="4">
        <v>38.46</v>
      </c>
      <c r="AV69" s="4">
        <v>38.58</v>
      </c>
      <c r="AW69" s="4">
        <v>38</v>
      </c>
      <c r="AX69" s="4">
        <v>37.840000000000003</v>
      </c>
      <c r="AY69" s="4">
        <v>37.74</v>
      </c>
      <c r="AZ69" s="4">
        <v>38.19</v>
      </c>
      <c r="BA69" s="4">
        <v>38.869999999999997</v>
      </c>
      <c r="BB69" s="4">
        <v>39.979999999999997</v>
      </c>
      <c r="BC69" s="4">
        <v>39.03</v>
      </c>
      <c r="BD69" s="4">
        <v>39.24</v>
      </c>
      <c r="BE69" s="4">
        <v>38.93</v>
      </c>
      <c r="BF69" s="4">
        <v>39.93</v>
      </c>
      <c r="BG69" s="4">
        <v>40.450000000000003</v>
      </c>
      <c r="BH69" s="4">
        <v>42.97</v>
      </c>
      <c r="BI69" s="4">
        <v>40.86</v>
      </c>
      <c r="BJ69" s="4">
        <v>38.229999999999997</v>
      </c>
      <c r="BK69" s="4">
        <v>36.36</v>
      </c>
      <c r="BL69" s="4">
        <v>35.659999999999997</v>
      </c>
      <c r="BM69" s="4">
        <v>37.369999999999997</v>
      </c>
      <c r="BN69" s="4">
        <v>36.96</v>
      </c>
      <c r="BO69" s="4">
        <v>37.69</v>
      </c>
      <c r="BP69" s="4">
        <v>40.08</v>
      </c>
      <c r="BQ69" s="4">
        <v>38.9</v>
      </c>
      <c r="BR69" s="4">
        <v>40.6</v>
      </c>
      <c r="BS69" s="4">
        <v>39.99</v>
      </c>
      <c r="BT69" s="4">
        <v>40.090000000000003</v>
      </c>
      <c r="BU69" s="4">
        <v>40.39</v>
      </c>
      <c r="BV69" s="4">
        <v>41.62</v>
      </c>
      <c r="BW69" s="4">
        <v>41.29</v>
      </c>
      <c r="BX69" s="4">
        <v>40.81</v>
      </c>
      <c r="BY69" s="4">
        <v>39.4</v>
      </c>
      <c r="BZ69" s="4">
        <v>40.630000000000003</v>
      </c>
      <c r="CA69" s="4">
        <v>38.83</v>
      </c>
      <c r="CB69" s="4">
        <v>39.590000000000003</v>
      </c>
      <c r="CC69" s="4">
        <v>42.28</v>
      </c>
      <c r="CD69" s="4">
        <v>41.92</v>
      </c>
      <c r="CE69" s="4">
        <v>41.53</v>
      </c>
      <c r="CF69" s="4">
        <v>40.6</v>
      </c>
      <c r="CG69" s="4">
        <v>41.46</v>
      </c>
      <c r="CH69" s="4">
        <v>40.11</v>
      </c>
      <c r="CI69" s="4">
        <v>40.26</v>
      </c>
      <c r="CJ69" s="4">
        <v>40.51</v>
      </c>
      <c r="CK69" s="4">
        <v>39.1</v>
      </c>
      <c r="CL69" s="4">
        <v>40.07</v>
      </c>
      <c r="CM69" s="4">
        <v>39.340000000000003</v>
      </c>
      <c r="CN69" s="4">
        <v>40.659999999999997</v>
      </c>
      <c r="CO69" s="4">
        <v>40.83</v>
      </c>
      <c r="CP69" s="4">
        <v>40.18</v>
      </c>
      <c r="CQ69" s="4">
        <v>40.08</v>
      </c>
      <c r="CR69" s="4">
        <v>39.1</v>
      </c>
      <c r="CS69" s="4">
        <v>37.29</v>
      </c>
      <c r="CT69" s="4">
        <v>37.270000000000003</v>
      </c>
      <c r="CU69" s="4">
        <v>37.799999999999997</v>
      </c>
      <c r="CV69" s="4">
        <v>37.72</v>
      </c>
      <c r="CW69" s="4">
        <v>38.380000000000003</v>
      </c>
      <c r="CX69" s="4">
        <v>37.700000000000003</v>
      </c>
      <c r="CY69" s="4">
        <v>37.4</v>
      </c>
      <c r="CZ69" s="4">
        <v>37.450000000000003</v>
      </c>
      <c r="DA69" s="4">
        <v>37.43</v>
      </c>
      <c r="DB69" s="4">
        <v>36.729999999999997</v>
      </c>
      <c r="DC69" s="4">
        <v>37.4</v>
      </c>
      <c r="DD69" s="4">
        <v>37.32</v>
      </c>
      <c r="DE69" s="4">
        <v>37.51</v>
      </c>
      <c r="DF69" s="4">
        <v>37.17</v>
      </c>
      <c r="DG69" s="4">
        <v>37.01</v>
      </c>
      <c r="DH69" s="4">
        <v>36.26</v>
      </c>
      <c r="DI69" s="4">
        <v>36.6</v>
      </c>
      <c r="DJ69" s="4">
        <v>36.01</v>
      </c>
      <c r="DK69" s="4">
        <v>35.92</v>
      </c>
      <c r="DL69" s="4">
        <v>36.049999999999997</v>
      </c>
      <c r="DM69" s="4">
        <v>35.9</v>
      </c>
      <c r="DN69" s="4">
        <v>35.01</v>
      </c>
      <c r="DO69" s="4">
        <v>35</v>
      </c>
      <c r="DP69" s="4">
        <v>35.229999999999997</v>
      </c>
      <c r="DQ69" s="4">
        <v>34.369999999999997</v>
      </c>
      <c r="DR69" s="4">
        <v>30.93</v>
      </c>
      <c r="DS69" s="4">
        <v>30</v>
      </c>
      <c r="DT69" s="4">
        <v>31.08</v>
      </c>
      <c r="DU69" s="4">
        <v>31.96</v>
      </c>
      <c r="DV69" s="4">
        <v>33.35</v>
      </c>
      <c r="DW69" s="4">
        <v>33.35</v>
      </c>
      <c r="DX69" s="4">
        <v>32.9</v>
      </c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</row>
    <row r="70" spans="1:258" x14ac:dyDescent="0.25">
      <c r="A70" s="4" t="s">
        <v>286</v>
      </c>
      <c r="B70" s="5">
        <v>43767</v>
      </c>
      <c r="C70" s="5">
        <v>43950</v>
      </c>
      <c r="D70" s="4">
        <v>-0.48449999999999999</v>
      </c>
      <c r="E70" s="4">
        <v>2</v>
      </c>
      <c r="F70" s="4">
        <v>9</v>
      </c>
      <c r="G70" s="4">
        <v>-4.54054054054054E-2</v>
      </c>
      <c r="H70" s="4">
        <v>5</v>
      </c>
      <c r="I70" s="4">
        <v>3.1891891891891892E-2</v>
      </c>
      <c r="J70" s="4">
        <v>9</v>
      </c>
      <c r="K70" s="4">
        <v>-4.54054054054054E-2</v>
      </c>
      <c r="L70" s="4">
        <v>1</v>
      </c>
      <c r="M70" s="4">
        <v>0</v>
      </c>
      <c r="N70" s="4">
        <v>18.75</v>
      </c>
      <c r="O70" s="4">
        <v>18.5</v>
      </c>
      <c r="P70" s="4">
        <v>18.66</v>
      </c>
      <c r="Q70" s="4">
        <v>18.75</v>
      </c>
      <c r="R70" s="4">
        <v>19.05</v>
      </c>
      <c r="S70" s="4">
        <v>19.09</v>
      </c>
      <c r="T70" s="4">
        <v>18.510000000000002</v>
      </c>
      <c r="U70" s="4">
        <v>18.57</v>
      </c>
      <c r="V70" s="4">
        <v>18.25</v>
      </c>
      <c r="W70" s="4">
        <v>17.66</v>
      </c>
      <c r="X70" s="4">
        <v>17.7</v>
      </c>
      <c r="Y70" s="4">
        <v>18.899999999999999</v>
      </c>
      <c r="Z70" s="4">
        <v>20.100000000000001</v>
      </c>
      <c r="AA70" s="4">
        <v>19.8</v>
      </c>
      <c r="AB70" s="4">
        <v>20.149999999999999</v>
      </c>
      <c r="AC70" s="4">
        <v>20.45</v>
      </c>
      <c r="AD70" s="4">
        <v>19.97</v>
      </c>
      <c r="AE70" s="4">
        <v>20.05</v>
      </c>
      <c r="AF70" s="4">
        <v>20.18</v>
      </c>
      <c r="AG70" s="4">
        <v>18.61</v>
      </c>
      <c r="AH70" s="4">
        <v>19.649999999999999</v>
      </c>
      <c r="AI70" s="4">
        <v>21.2</v>
      </c>
      <c r="AJ70" s="4">
        <v>21.02</v>
      </c>
      <c r="AK70" s="4">
        <v>20.72</v>
      </c>
      <c r="AL70" s="4">
        <v>21.11</v>
      </c>
      <c r="AM70" s="4">
        <v>21.83</v>
      </c>
      <c r="AN70" s="4">
        <v>22.05</v>
      </c>
      <c r="AO70" s="4">
        <v>22.36</v>
      </c>
      <c r="AP70" s="4">
        <v>22.79</v>
      </c>
      <c r="AQ70" s="4">
        <v>22.9</v>
      </c>
      <c r="AR70" s="4">
        <v>23.88</v>
      </c>
      <c r="AS70" s="4">
        <v>23.3</v>
      </c>
      <c r="AT70" s="4">
        <v>23.42</v>
      </c>
      <c r="AU70" s="4">
        <v>23.01</v>
      </c>
      <c r="AV70" s="4">
        <v>24.36</v>
      </c>
      <c r="AW70" s="4">
        <v>24.23</v>
      </c>
      <c r="AX70" s="4">
        <v>23.74</v>
      </c>
      <c r="AY70" s="4">
        <v>22.78</v>
      </c>
      <c r="AZ70" s="4">
        <v>22.1</v>
      </c>
      <c r="BA70" s="4">
        <v>21.35</v>
      </c>
      <c r="BB70" s="4">
        <v>22.17</v>
      </c>
      <c r="BC70" s="4">
        <v>22.84</v>
      </c>
      <c r="BD70" s="4">
        <v>22.5</v>
      </c>
      <c r="BE70" s="4">
        <v>21.97</v>
      </c>
      <c r="BF70" s="4">
        <v>22</v>
      </c>
      <c r="BG70" s="4">
        <v>21.98</v>
      </c>
      <c r="BH70" s="4">
        <v>23.07</v>
      </c>
      <c r="BI70" s="4">
        <v>23.11</v>
      </c>
      <c r="BJ70" s="4">
        <v>23.52</v>
      </c>
      <c r="BK70" s="4">
        <v>22.93</v>
      </c>
      <c r="BL70" s="4">
        <v>21.61</v>
      </c>
      <c r="BM70" s="4">
        <v>22.11</v>
      </c>
      <c r="BN70" s="4">
        <v>22.65</v>
      </c>
      <c r="BO70" s="4">
        <v>23.29</v>
      </c>
      <c r="BP70" s="4">
        <v>23.14</v>
      </c>
      <c r="BQ70" s="4">
        <v>24.12</v>
      </c>
      <c r="BR70" s="4">
        <v>24.1</v>
      </c>
      <c r="BS70" s="4">
        <v>23.7</v>
      </c>
      <c r="BT70" s="4">
        <v>24.82</v>
      </c>
      <c r="BU70" s="4">
        <v>24.5</v>
      </c>
      <c r="BV70" s="4">
        <v>26</v>
      </c>
      <c r="BW70" s="4">
        <v>26.24</v>
      </c>
      <c r="BX70" s="4">
        <v>23.62</v>
      </c>
      <c r="BY70" s="4">
        <v>24.3</v>
      </c>
      <c r="BZ70" s="4">
        <v>24</v>
      </c>
      <c r="CA70" s="4">
        <v>24.59</v>
      </c>
      <c r="CB70" s="4">
        <v>26.51</v>
      </c>
      <c r="CC70" s="4">
        <v>26.1</v>
      </c>
      <c r="CD70" s="4">
        <v>26.49</v>
      </c>
      <c r="CE70" s="4">
        <v>27.17</v>
      </c>
      <c r="CF70" s="4">
        <v>27.83</v>
      </c>
      <c r="CG70" s="4">
        <v>30.35</v>
      </c>
      <c r="CH70" s="4">
        <v>30.75</v>
      </c>
      <c r="CI70" s="4">
        <v>31.6</v>
      </c>
      <c r="CJ70" s="4">
        <v>30.5</v>
      </c>
      <c r="CK70" s="4">
        <v>30.3</v>
      </c>
      <c r="CL70" s="4">
        <v>30.84</v>
      </c>
      <c r="CM70" s="4">
        <v>33.880000000000003</v>
      </c>
      <c r="CN70" s="4">
        <v>35.08</v>
      </c>
      <c r="CO70" s="4">
        <v>31.57</v>
      </c>
      <c r="CP70" s="4">
        <v>29.21</v>
      </c>
      <c r="CQ70" s="4">
        <v>26.61</v>
      </c>
      <c r="CR70" s="4">
        <v>26.95</v>
      </c>
      <c r="CS70" s="4">
        <v>27.13</v>
      </c>
      <c r="CT70" s="4">
        <v>26.11</v>
      </c>
      <c r="CU70" s="4">
        <v>26.52</v>
      </c>
      <c r="CV70" s="4">
        <v>26.35</v>
      </c>
      <c r="CW70" s="4">
        <v>23.82</v>
      </c>
      <c r="CX70" s="4">
        <v>25.48</v>
      </c>
      <c r="CY70" s="4">
        <v>24.5</v>
      </c>
      <c r="CZ70" s="4">
        <v>24.81</v>
      </c>
      <c r="DA70" s="4">
        <v>25.32</v>
      </c>
      <c r="DB70" s="4">
        <v>23.2</v>
      </c>
      <c r="DC70" s="4">
        <v>23.62</v>
      </c>
      <c r="DD70" s="4">
        <v>23.07</v>
      </c>
      <c r="DE70" s="4">
        <v>23.9</v>
      </c>
      <c r="DF70" s="4">
        <v>23.94</v>
      </c>
      <c r="DG70" s="4">
        <v>21.55</v>
      </c>
      <c r="DH70" s="4">
        <v>21.36</v>
      </c>
      <c r="DI70" s="4">
        <v>22.15</v>
      </c>
      <c r="DJ70" s="4">
        <v>21.9</v>
      </c>
      <c r="DK70" s="4">
        <v>21.13</v>
      </c>
      <c r="DL70" s="4">
        <v>20.13</v>
      </c>
      <c r="DM70" s="4">
        <v>19.670000000000002</v>
      </c>
      <c r="DN70" s="4">
        <v>20.309999999999999</v>
      </c>
      <c r="DO70" s="4">
        <v>21.6</v>
      </c>
      <c r="DP70" s="4">
        <v>21.19</v>
      </c>
      <c r="DQ70" s="4">
        <v>21.67</v>
      </c>
      <c r="DR70" s="4">
        <v>22</v>
      </c>
      <c r="DS70" s="4">
        <v>21.72</v>
      </c>
      <c r="DT70" s="4">
        <v>20.71</v>
      </c>
      <c r="DU70" s="4">
        <v>19.899999999999999</v>
      </c>
      <c r="DV70" s="4">
        <v>20.58</v>
      </c>
      <c r="DW70" s="4">
        <v>21.06</v>
      </c>
      <c r="DX70" s="4">
        <v>21.52</v>
      </c>
      <c r="DY70" s="4">
        <v>22.49</v>
      </c>
      <c r="DZ70" s="4">
        <v>22.85</v>
      </c>
      <c r="EA70" s="4">
        <v>22.47</v>
      </c>
      <c r="EB70" s="4">
        <v>22.64</v>
      </c>
      <c r="EC70" s="4">
        <v>22.58</v>
      </c>
      <c r="ED70" s="4">
        <v>21.9</v>
      </c>
      <c r="EE70" s="4">
        <v>21.79</v>
      </c>
      <c r="EF70" s="4">
        <v>22.6</v>
      </c>
      <c r="EG70" s="4">
        <v>22.9</v>
      </c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</row>
    <row r="71" spans="1:258" x14ac:dyDescent="0.25">
      <c r="A71" s="4" t="s">
        <v>287</v>
      </c>
      <c r="B71" s="5">
        <v>45512</v>
      </c>
      <c r="C71" s="5">
        <v>45603</v>
      </c>
      <c r="D71" s="4">
        <v>-0.63639999999999997</v>
      </c>
      <c r="E71" s="4">
        <v>3</v>
      </c>
      <c r="F71" s="4">
        <v>20</v>
      </c>
      <c r="G71" s="4">
        <v>-0.1073008849557521</v>
      </c>
      <c r="H71" s="4">
        <v>5</v>
      </c>
      <c r="I71" s="4">
        <v>2.2123893805309859E-2</v>
      </c>
      <c r="J71" s="4">
        <v>23</v>
      </c>
      <c r="K71" s="4">
        <v>-0.15818584070796449</v>
      </c>
      <c r="L71" s="4">
        <v>2</v>
      </c>
      <c r="M71" s="4">
        <v>-5.5309734513273156E-3</v>
      </c>
      <c r="N71" s="4">
        <v>19.28</v>
      </c>
      <c r="O71" s="4">
        <v>18.079999999999998</v>
      </c>
      <c r="P71" s="4">
        <v>17.98</v>
      </c>
      <c r="Q71" s="4">
        <v>18.38</v>
      </c>
      <c r="R71" s="4">
        <v>18.34</v>
      </c>
      <c r="S71" s="4">
        <v>18.48</v>
      </c>
      <c r="T71" s="4">
        <v>18.02</v>
      </c>
      <c r="U71" s="4">
        <v>17.940000000000001</v>
      </c>
      <c r="V71" s="4">
        <v>17.3</v>
      </c>
      <c r="W71" s="4">
        <v>17.100000000000001</v>
      </c>
      <c r="X71" s="4">
        <v>16.8</v>
      </c>
      <c r="Y71" s="4">
        <v>16.98</v>
      </c>
      <c r="Z71" s="4">
        <v>17.3</v>
      </c>
      <c r="AA71" s="4">
        <v>17.02</v>
      </c>
      <c r="AB71" s="4">
        <v>16.86</v>
      </c>
      <c r="AC71" s="4">
        <v>17.059999999999999</v>
      </c>
      <c r="AD71" s="4">
        <v>17</v>
      </c>
      <c r="AE71" s="4">
        <v>16.7</v>
      </c>
      <c r="AF71" s="4">
        <v>16.739999999999998</v>
      </c>
      <c r="AG71" s="4">
        <v>16.239999999999998</v>
      </c>
      <c r="AH71" s="4">
        <v>16.14</v>
      </c>
      <c r="AI71" s="4">
        <v>15.68</v>
      </c>
      <c r="AJ71" s="4">
        <v>15.26</v>
      </c>
      <c r="AK71" s="4">
        <v>15.22</v>
      </c>
      <c r="AL71" s="4">
        <v>15.44</v>
      </c>
      <c r="AM71" s="4">
        <v>15.36</v>
      </c>
      <c r="AN71" s="4">
        <v>15.34</v>
      </c>
      <c r="AO71" s="4">
        <v>15.44</v>
      </c>
      <c r="AP71" s="4">
        <v>16.059999999999999</v>
      </c>
      <c r="AQ71" s="4">
        <v>16.3</v>
      </c>
      <c r="AR71" s="4">
        <v>16.079999999999998</v>
      </c>
      <c r="AS71" s="4">
        <v>17.02</v>
      </c>
      <c r="AT71" s="4">
        <v>17.18</v>
      </c>
      <c r="AU71" s="4">
        <v>18.100000000000001</v>
      </c>
      <c r="AV71" s="4">
        <v>19.02</v>
      </c>
      <c r="AW71" s="4">
        <v>20.9</v>
      </c>
      <c r="AX71" s="4">
        <v>22.7</v>
      </c>
      <c r="AY71" s="4">
        <v>21.6</v>
      </c>
      <c r="AZ71" s="4">
        <v>28</v>
      </c>
      <c r="BA71" s="4">
        <v>32.549999999999997</v>
      </c>
      <c r="BB71" s="4">
        <v>25</v>
      </c>
      <c r="BC71" s="4">
        <v>24.1</v>
      </c>
      <c r="BD71" s="4">
        <v>23.6</v>
      </c>
      <c r="BE71" s="4">
        <v>23.15</v>
      </c>
      <c r="BF71" s="4">
        <v>21.85</v>
      </c>
      <c r="BG71" s="4">
        <v>21.85</v>
      </c>
      <c r="BH71" s="4">
        <v>21.2</v>
      </c>
      <c r="BI71" s="4">
        <v>23.7</v>
      </c>
      <c r="BJ71" s="4">
        <v>23.3</v>
      </c>
      <c r="BK71" s="4">
        <v>23.35</v>
      </c>
      <c r="BL71" s="4">
        <v>22.9</v>
      </c>
      <c r="BM71" s="4">
        <v>22.25</v>
      </c>
      <c r="BN71" s="4">
        <v>23.1</v>
      </c>
      <c r="BO71" s="4">
        <v>23.1</v>
      </c>
      <c r="BP71" s="4">
        <v>22.7</v>
      </c>
      <c r="BQ71" s="4">
        <v>21.65</v>
      </c>
      <c r="BR71" s="4">
        <v>21.85</v>
      </c>
      <c r="BS71" s="4">
        <v>20.85</v>
      </c>
      <c r="BT71" s="4">
        <v>21.05</v>
      </c>
      <c r="BU71" s="4">
        <v>22.5</v>
      </c>
      <c r="BV71" s="4">
        <v>22.45</v>
      </c>
      <c r="BW71" s="4">
        <v>23.2</v>
      </c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</row>
    <row r="72" spans="1:258" x14ac:dyDescent="0.25">
      <c r="A72" s="4" t="s">
        <v>287</v>
      </c>
      <c r="B72" s="5">
        <v>43046</v>
      </c>
      <c r="C72" s="5">
        <v>43139</v>
      </c>
      <c r="D72" s="4">
        <v>-0.16669999999999999</v>
      </c>
      <c r="E72" s="4">
        <v>2</v>
      </c>
      <c r="F72" s="4">
        <v>17</v>
      </c>
      <c r="G72" s="4">
        <v>-6.7934782608695649E-2</v>
      </c>
      <c r="H72" s="4">
        <v>4</v>
      </c>
      <c r="I72" s="4">
        <v>0.1005434782608695</v>
      </c>
      <c r="J72" s="4">
        <v>22</v>
      </c>
      <c r="K72" s="4">
        <v>-0.10461956521739139</v>
      </c>
      <c r="L72" s="4">
        <v>1</v>
      </c>
      <c r="M72" s="4">
        <v>0</v>
      </c>
      <c r="N72" s="4">
        <v>14.82</v>
      </c>
      <c r="O72" s="4">
        <v>14.72</v>
      </c>
      <c r="P72" s="4">
        <v>14.88</v>
      </c>
      <c r="Q72" s="4">
        <v>15.86</v>
      </c>
      <c r="R72" s="4">
        <v>16.2</v>
      </c>
      <c r="S72" s="4">
        <v>15.58</v>
      </c>
      <c r="T72" s="4">
        <v>14.68</v>
      </c>
      <c r="U72" s="4">
        <v>14.92</v>
      </c>
      <c r="V72" s="4">
        <v>14.78</v>
      </c>
      <c r="W72" s="4">
        <v>15.34</v>
      </c>
      <c r="X72" s="4">
        <v>15.3</v>
      </c>
      <c r="Y72" s="4">
        <v>15.42</v>
      </c>
      <c r="Z72" s="4">
        <v>15.06</v>
      </c>
      <c r="AA72" s="4">
        <v>14.98</v>
      </c>
      <c r="AB72" s="4">
        <v>14.02</v>
      </c>
      <c r="AC72" s="4">
        <v>14.4</v>
      </c>
      <c r="AD72" s="4">
        <v>14.54</v>
      </c>
      <c r="AE72" s="4">
        <v>13.72</v>
      </c>
      <c r="AF72" s="4">
        <v>13.86</v>
      </c>
      <c r="AG72" s="4">
        <v>13.98</v>
      </c>
      <c r="AH72" s="4">
        <v>13.78</v>
      </c>
      <c r="AI72" s="4">
        <v>13.22</v>
      </c>
      <c r="AJ72" s="4">
        <v>13.18</v>
      </c>
      <c r="AK72" s="4">
        <v>13.7</v>
      </c>
      <c r="AL72" s="4">
        <v>13.94</v>
      </c>
      <c r="AM72" s="4">
        <v>14.34</v>
      </c>
      <c r="AN72" s="4">
        <v>14.6</v>
      </c>
      <c r="AO72" s="4">
        <v>14.5</v>
      </c>
      <c r="AP72" s="4">
        <v>14.54</v>
      </c>
      <c r="AQ72" s="4">
        <v>14.74</v>
      </c>
      <c r="AR72" s="4">
        <v>15.54</v>
      </c>
      <c r="AS72" s="4">
        <v>15.56</v>
      </c>
      <c r="AT72" s="4">
        <v>15.6</v>
      </c>
      <c r="AU72" s="4">
        <v>15.76</v>
      </c>
      <c r="AV72" s="4">
        <v>15.96</v>
      </c>
      <c r="AW72" s="4">
        <v>16.5</v>
      </c>
      <c r="AX72" s="4">
        <v>16.579999999999998</v>
      </c>
      <c r="AY72" s="4">
        <v>16.04</v>
      </c>
      <c r="AZ72" s="4">
        <v>15.84</v>
      </c>
      <c r="BA72" s="4">
        <v>17.600000000000001</v>
      </c>
      <c r="BB72" s="4">
        <v>18.18</v>
      </c>
      <c r="BC72" s="4">
        <v>17.14</v>
      </c>
      <c r="BD72" s="4">
        <v>17.399999999999999</v>
      </c>
      <c r="BE72" s="4">
        <v>16.32</v>
      </c>
      <c r="BF72" s="4">
        <v>16.84</v>
      </c>
      <c r="BG72" s="4">
        <v>17.38</v>
      </c>
      <c r="BH72" s="4">
        <v>16.399999999999999</v>
      </c>
      <c r="BI72" s="4">
        <v>16.420000000000002</v>
      </c>
      <c r="BJ72" s="4">
        <v>16.64</v>
      </c>
      <c r="BK72" s="4">
        <v>16.22</v>
      </c>
      <c r="BL72" s="4">
        <v>15.9</v>
      </c>
      <c r="BM72" s="4">
        <v>16.2</v>
      </c>
      <c r="BN72" s="4">
        <v>15.98</v>
      </c>
      <c r="BO72" s="4">
        <v>16.38</v>
      </c>
      <c r="BP72" s="4">
        <v>15.68</v>
      </c>
      <c r="BQ72" s="4">
        <v>15.54</v>
      </c>
      <c r="BR72" s="4">
        <v>15.5</v>
      </c>
      <c r="BS72" s="4">
        <v>15.22</v>
      </c>
      <c r="BT72" s="4">
        <v>15.62</v>
      </c>
      <c r="BU72" s="4">
        <v>15.36</v>
      </c>
      <c r="BV72" s="4">
        <v>15.44</v>
      </c>
      <c r="BW72" s="4">
        <v>14.9</v>
      </c>
      <c r="BX72" s="4">
        <v>13.6</v>
      </c>
      <c r="BY72" s="4">
        <v>14.34</v>
      </c>
      <c r="BZ72" s="4">
        <v>14.04</v>
      </c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</row>
    <row r="73" spans="1:258" x14ac:dyDescent="0.25">
      <c r="A73" s="4" t="s">
        <v>288</v>
      </c>
      <c r="B73" s="5">
        <v>44061</v>
      </c>
      <c r="C73" s="5">
        <v>44133</v>
      </c>
      <c r="D73" s="4">
        <v>-0.1176</v>
      </c>
      <c r="E73" s="4">
        <v>2</v>
      </c>
      <c r="F73" s="4">
        <v>17</v>
      </c>
      <c r="G73" s="4">
        <v>-6.3188831741366608E-2</v>
      </c>
      <c r="H73" s="4">
        <v>2</v>
      </c>
      <c r="I73" s="4">
        <v>1.469507714915603E-3</v>
      </c>
      <c r="J73" s="4">
        <v>46</v>
      </c>
      <c r="K73" s="4">
        <v>-0.19691403379867739</v>
      </c>
      <c r="L73" s="4">
        <v>1</v>
      </c>
      <c r="M73" s="4">
        <v>0</v>
      </c>
      <c r="N73" s="4">
        <v>28.73</v>
      </c>
      <c r="O73" s="4">
        <v>27.22</v>
      </c>
      <c r="P73" s="4">
        <v>27.26</v>
      </c>
      <c r="Q73" s="4">
        <v>26.56</v>
      </c>
      <c r="R73" s="4">
        <v>27</v>
      </c>
      <c r="S73" s="4">
        <v>26.85</v>
      </c>
      <c r="T73" s="4">
        <v>26.74</v>
      </c>
      <c r="U73" s="4">
        <v>27.21</v>
      </c>
      <c r="V73" s="4">
        <v>27.13</v>
      </c>
      <c r="W73" s="4">
        <v>27.14</v>
      </c>
      <c r="X73" s="4">
        <v>26.77</v>
      </c>
      <c r="Y73" s="4">
        <v>26.01</v>
      </c>
      <c r="Z73" s="4">
        <v>25.64</v>
      </c>
      <c r="AA73" s="4">
        <v>27.7</v>
      </c>
      <c r="AB73" s="4">
        <v>27.88</v>
      </c>
      <c r="AC73" s="4">
        <v>28</v>
      </c>
      <c r="AD73" s="4">
        <v>25.8</v>
      </c>
      <c r="AE73" s="4">
        <v>25.5</v>
      </c>
      <c r="AF73" s="4">
        <v>26.01</v>
      </c>
      <c r="AG73" s="4">
        <v>26.98</v>
      </c>
      <c r="AH73" s="4">
        <v>26.39</v>
      </c>
      <c r="AI73" s="4">
        <v>26.41</v>
      </c>
      <c r="AJ73" s="4">
        <v>26.02</v>
      </c>
      <c r="AK73" s="4">
        <v>26.26</v>
      </c>
      <c r="AL73" s="4">
        <v>26.1</v>
      </c>
      <c r="AM73" s="4">
        <v>25.59</v>
      </c>
      <c r="AN73" s="4">
        <v>25.59</v>
      </c>
      <c r="AO73" s="4">
        <v>24.57</v>
      </c>
      <c r="AP73" s="4">
        <v>24.39</v>
      </c>
      <c r="AQ73" s="4">
        <v>24.59</v>
      </c>
      <c r="AR73" s="4">
        <v>24.67</v>
      </c>
      <c r="AS73" s="4">
        <v>24.43</v>
      </c>
      <c r="AT73" s="4">
        <v>25.49</v>
      </c>
      <c r="AU73" s="4">
        <v>26.09</v>
      </c>
      <c r="AV73" s="4">
        <v>25.8</v>
      </c>
      <c r="AW73" s="4">
        <v>24.95</v>
      </c>
      <c r="AX73" s="4">
        <v>24.61</v>
      </c>
      <c r="AY73" s="4">
        <v>24.82</v>
      </c>
      <c r="AZ73" s="4">
        <v>24.17</v>
      </c>
      <c r="BA73" s="4">
        <v>23.84</v>
      </c>
      <c r="BB73" s="4">
        <v>23.13</v>
      </c>
      <c r="BC73" s="4">
        <v>23.1</v>
      </c>
      <c r="BD73" s="4">
        <v>22.95</v>
      </c>
      <c r="BE73" s="4">
        <v>23.06</v>
      </c>
      <c r="BF73" s="4">
        <v>22.71</v>
      </c>
      <c r="BG73" s="4">
        <v>22.42</v>
      </c>
      <c r="BH73" s="4">
        <v>21.86</v>
      </c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</row>
    <row r="74" spans="1:258" x14ac:dyDescent="0.25">
      <c r="A74" s="4" t="s">
        <v>288</v>
      </c>
      <c r="B74" s="5">
        <v>43944</v>
      </c>
      <c r="C74" s="5">
        <v>43944</v>
      </c>
      <c r="D74" s="4">
        <v>-0.52629999999999999</v>
      </c>
      <c r="E74" s="4">
        <v>2</v>
      </c>
      <c r="F74" s="4">
        <v>17</v>
      </c>
      <c r="G74" s="4">
        <v>-6.3188831741366608E-2</v>
      </c>
      <c r="H74" s="4">
        <v>2</v>
      </c>
      <c r="I74" s="4">
        <v>1.469507714915603E-3</v>
      </c>
      <c r="J74" s="4">
        <v>46</v>
      </c>
      <c r="K74" s="4">
        <v>-0.19691403379867739</v>
      </c>
      <c r="L74" s="4">
        <v>1</v>
      </c>
      <c r="M74" s="4">
        <v>0</v>
      </c>
      <c r="N74" s="4">
        <v>28.73</v>
      </c>
      <c r="O74" s="4">
        <v>27.22</v>
      </c>
      <c r="P74" s="4">
        <v>27.26</v>
      </c>
      <c r="Q74" s="4">
        <v>26.56</v>
      </c>
      <c r="R74" s="4">
        <v>27</v>
      </c>
      <c r="S74" s="4">
        <v>26.85</v>
      </c>
      <c r="T74" s="4">
        <v>26.74</v>
      </c>
      <c r="U74" s="4">
        <v>27.21</v>
      </c>
      <c r="V74" s="4">
        <v>27.13</v>
      </c>
      <c r="W74" s="4">
        <v>27.14</v>
      </c>
      <c r="X74" s="4">
        <v>26.77</v>
      </c>
      <c r="Y74" s="4">
        <v>26.01</v>
      </c>
      <c r="Z74" s="4">
        <v>25.64</v>
      </c>
      <c r="AA74" s="4">
        <v>27.7</v>
      </c>
      <c r="AB74" s="4">
        <v>27.88</v>
      </c>
      <c r="AC74" s="4">
        <v>28</v>
      </c>
      <c r="AD74" s="4">
        <v>25.8</v>
      </c>
      <c r="AE74" s="4">
        <v>25.5</v>
      </c>
      <c r="AF74" s="4">
        <v>26.01</v>
      </c>
      <c r="AG74" s="4">
        <v>26.98</v>
      </c>
      <c r="AH74" s="4">
        <v>26.39</v>
      </c>
      <c r="AI74" s="4">
        <v>26.41</v>
      </c>
      <c r="AJ74" s="4">
        <v>26.02</v>
      </c>
      <c r="AK74" s="4">
        <v>26.26</v>
      </c>
      <c r="AL74" s="4">
        <v>26.1</v>
      </c>
      <c r="AM74" s="4">
        <v>25.59</v>
      </c>
      <c r="AN74" s="4">
        <v>25.59</v>
      </c>
      <c r="AO74" s="4">
        <v>24.57</v>
      </c>
      <c r="AP74" s="4">
        <v>24.39</v>
      </c>
      <c r="AQ74" s="4">
        <v>24.59</v>
      </c>
      <c r="AR74" s="4">
        <v>24.67</v>
      </c>
      <c r="AS74" s="4">
        <v>24.43</v>
      </c>
      <c r="AT74" s="4">
        <v>25.49</v>
      </c>
      <c r="AU74" s="4">
        <v>26.09</v>
      </c>
      <c r="AV74" s="4">
        <v>25.8</v>
      </c>
      <c r="AW74" s="4">
        <v>24.95</v>
      </c>
      <c r="AX74" s="4">
        <v>24.61</v>
      </c>
      <c r="AY74" s="4">
        <v>24.82</v>
      </c>
      <c r="AZ74" s="4">
        <v>24.17</v>
      </c>
      <c r="BA74" s="4">
        <v>23.84</v>
      </c>
      <c r="BB74" s="4">
        <v>23.13</v>
      </c>
      <c r="BC74" s="4">
        <v>23.1</v>
      </c>
      <c r="BD74" s="4">
        <v>22.95</v>
      </c>
      <c r="BE74" s="4">
        <v>23.06</v>
      </c>
      <c r="BF74" s="4">
        <v>22.71</v>
      </c>
      <c r="BG74" s="4">
        <v>22.42</v>
      </c>
      <c r="BH74" s="4">
        <v>21.86</v>
      </c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</row>
    <row r="75" spans="1:258" x14ac:dyDescent="0.25">
      <c r="A75" s="4" t="s">
        <v>288</v>
      </c>
      <c r="B75" s="5">
        <v>43766</v>
      </c>
      <c r="C75" s="5">
        <v>43944</v>
      </c>
      <c r="D75" s="4">
        <v>-0.44879999999999998</v>
      </c>
      <c r="E75" s="4">
        <v>3</v>
      </c>
      <c r="F75" s="4">
        <v>10</v>
      </c>
      <c r="G75" s="4">
        <v>-3.9603960396039577E-2</v>
      </c>
      <c r="H75" s="4">
        <v>8</v>
      </c>
      <c r="I75" s="4">
        <v>4.5544554455445509E-2</v>
      </c>
      <c r="J75" s="4">
        <v>10</v>
      </c>
      <c r="K75" s="4">
        <v>-3.9603960396039577E-2</v>
      </c>
      <c r="L75" s="4">
        <v>2</v>
      </c>
      <c r="M75" s="4">
        <v>-1.5841584158415859E-2</v>
      </c>
      <c r="N75" s="4">
        <v>15.18</v>
      </c>
      <c r="O75" s="4">
        <v>15.15</v>
      </c>
      <c r="P75" s="4">
        <v>14.91</v>
      </c>
      <c r="Q75" s="4">
        <v>15.2</v>
      </c>
      <c r="R75" s="4">
        <v>15.44</v>
      </c>
      <c r="S75" s="4">
        <v>15.38</v>
      </c>
      <c r="T75" s="4">
        <v>15.7</v>
      </c>
      <c r="U75" s="4">
        <v>15.47</v>
      </c>
      <c r="V75" s="4">
        <v>15.84</v>
      </c>
      <c r="W75" s="4">
        <v>15.02</v>
      </c>
      <c r="X75" s="4">
        <v>14.55</v>
      </c>
      <c r="Y75" s="4">
        <v>15.23</v>
      </c>
      <c r="Z75" s="4">
        <v>16.75</v>
      </c>
      <c r="AA75" s="4">
        <v>17.63</v>
      </c>
      <c r="AB75" s="4">
        <v>17.34</v>
      </c>
      <c r="AC75" s="4">
        <v>17.12</v>
      </c>
      <c r="AD75" s="4">
        <v>17.11</v>
      </c>
      <c r="AE75" s="4">
        <v>16.760000000000002</v>
      </c>
      <c r="AF75" s="4">
        <v>16.97</v>
      </c>
      <c r="AG75" s="4">
        <v>16.21</v>
      </c>
      <c r="AH75" s="4">
        <v>15.58</v>
      </c>
      <c r="AI75" s="4">
        <v>15.78</v>
      </c>
      <c r="AJ75" s="4">
        <v>16.41</v>
      </c>
      <c r="AK75" s="4">
        <v>16.190000000000001</v>
      </c>
      <c r="AL75" s="4">
        <v>16.63</v>
      </c>
      <c r="AM75" s="4">
        <v>16.95</v>
      </c>
      <c r="AN75" s="4">
        <v>17.600000000000001</v>
      </c>
      <c r="AO75" s="4">
        <v>17.48</v>
      </c>
      <c r="AP75" s="4">
        <v>17.77</v>
      </c>
      <c r="AQ75" s="4">
        <v>17.68</v>
      </c>
      <c r="AR75" s="4">
        <v>17.399999999999999</v>
      </c>
      <c r="AS75" s="4">
        <v>19.14</v>
      </c>
      <c r="AT75" s="4">
        <v>18.37</v>
      </c>
      <c r="AU75" s="4">
        <v>18.46</v>
      </c>
      <c r="AV75" s="4">
        <v>18.739999999999998</v>
      </c>
      <c r="AW75" s="4">
        <v>19.62</v>
      </c>
      <c r="AX75" s="4">
        <v>19.82</v>
      </c>
      <c r="AY75" s="4">
        <v>19.61</v>
      </c>
      <c r="AZ75" s="4">
        <v>19.34</v>
      </c>
      <c r="BA75" s="4">
        <v>18.95</v>
      </c>
      <c r="BB75" s="4">
        <v>18.53</v>
      </c>
      <c r="BC75" s="4">
        <v>19.71</v>
      </c>
      <c r="BD75" s="4">
        <v>19.79</v>
      </c>
      <c r="BE75" s="4">
        <v>19.5</v>
      </c>
      <c r="BF75" s="4">
        <v>18.760000000000002</v>
      </c>
      <c r="BG75" s="4">
        <v>18.600000000000001</v>
      </c>
      <c r="BH75" s="4">
        <v>18.36</v>
      </c>
      <c r="BI75" s="4">
        <v>18.95</v>
      </c>
      <c r="BJ75" s="4">
        <v>19.239999999999998</v>
      </c>
      <c r="BK75" s="4">
        <v>19.38</v>
      </c>
      <c r="BL75" s="4">
        <v>19.04</v>
      </c>
      <c r="BM75" s="4">
        <v>18.399999999999999</v>
      </c>
      <c r="BN75" s="4">
        <v>18.84</v>
      </c>
      <c r="BO75" s="4">
        <v>19.84</v>
      </c>
      <c r="BP75" s="4">
        <v>20</v>
      </c>
      <c r="BQ75" s="4">
        <v>19.86</v>
      </c>
      <c r="BR75" s="4">
        <v>21.05</v>
      </c>
      <c r="BS75" s="4">
        <v>20.98</v>
      </c>
      <c r="BT75" s="4">
        <v>21.04</v>
      </c>
      <c r="BU75" s="4">
        <v>21.85</v>
      </c>
      <c r="BV75" s="4">
        <v>21.81</v>
      </c>
      <c r="BW75" s="4">
        <v>23.29</v>
      </c>
      <c r="BX75" s="4">
        <v>22.56</v>
      </c>
      <c r="BY75" s="4">
        <v>20.3</v>
      </c>
      <c r="BZ75" s="4">
        <v>21.5</v>
      </c>
      <c r="CA75" s="4">
        <v>21.3</v>
      </c>
      <c r="CB75" s="4">
        <v>21.51</v>
      </c>
      <c r="CC75" s="4">
        <v>22.72</v>
      </c>
      <c r="CD75" s="4">
        <v>22.56</v>
      </c>
      <c r="CE75" s="4">
        <v>22.85</v>
      </c>
      <c r="CF75" s="4">
        <v>23.25</v>
      </c>
      <c r="CG75" s="4">
        <v>23.32</v>
      </c>
      <c r="CH75" s="4">
        <v>24.25</v>
      </c>
      <c r="CI75" s="4">
        <v>24.85</v>
      </c>
      <c r="CJ75" s="4">
        <v>26.88</v>
      </c>
      <c r="CK75" s="4">
        <v>25.95</v>
      </c>
      <c r="CL75" s="4">
        <v>27.55</v>
      </c>
      <c r="CM75" s="4">
        <v>27.95</v>
      </c>
      <c r="CN75" s="4">
        <v>29.78</v>
      </c>
      <c r="CO75" s="4">
        <v>31.5</v>
      </c>
      <c r="CP75" s="4">
        <v>28.35</v>
      </c>
      <c r="CQ75" s="4">
        <v>26.54</v>
      </c>
      <c r="CR75" s="4">
        <v>24.65</v>
      </c>
      <c r="CS75" s="4">
        <v>25.29</v>
      </c>
      <c r="CT75" s="4">
        <v>25.52</v>
      </c>
      <c r="CU75" s="4">
        <v>24.76</v>
      </c>
      <c r="CV75" s="4">
        <v>25.04</v>
      </c>
      <c r="CW75" s="4">
        <v>24.39</v>
      </c>
      <c r="CX75" s="4">
        <v>22</v>
      </c>
      <c r="CY75" s="4">
        <v>24.03</v>
      </c>
      <c r="CZ75" s="4">
        <v>23.05</v>
      </c>
      <c r="DA75" s="4">
        <v>23.33</v>
      </c>
      <c r="DB75" s="4">
        <v>24.29</v>
      </c>
      <c r="DC75" s="4">
        <v>22.8</v>
      </c>
      <c r="DD75" s="4">
        <v>23.37</v>
      </c>
      <c r="DE75" s="4">
        <v>23.03</v>
      </c>
      <c r="DF75" s="4">
        <v>24.02</v>
      </c>
      <c r="DG75" s="4">
        <v>23.77</v>
      </c>
      <c r="DH75" s="4">
        <v>21.73</v>
      </c>
      <c r="DI75" s="4">
        <v>21.92</v>
      </c>
      <c r="DJ75" s="4">
        <v>22.01</v>
      </c>
      <c r="DK75" s="4">
        <v>21.7</v>
      </c>
      <c r="DL75" s="4">
        <v>20.9</v>
      </c>
      <c r="DM75" s="4">
        <v>19.45</v>
      </c>
      <c r="DN75" s="4">
        <v>19.149999999999999</v>
      </c>
      <c r="DO75" s="4">
        <v>19.54</v>
      </c>
      <c r="DP75" s="4">
        <v>21.32</v>
      </c>
      <c r="DQ75" s="4">
        <v>21.51</v>
      </c>
      <c r="DR75" s="4">
        <v>21.97</v>
      </c>
      <c r="DS75" s="4">
        <v>22.2</v>
      </c>
      <c r="DT75" s="4">
        <v>22.22</v>
      </c>
      <c r="DU75" s="4">
        <v>20.84</v>
      </c>
      <c r="DV75" s="4">
        <v>20.23</v>
      </c>
      <c r="DW75" s="4">
        <v>21.13</v>
      </c>
      <c r="DX75" s="4">
        <v>21.2</v>
      </c>
      <c r="DY75" s="4">
        <v>21.15</v>
      </c>
      <c r="DZ75" s="4">
        <v>21.52</v>
      </c>
      <c r="EA75" s="4">
        <v>21.22</v>
      </c>
      <c r="EB75" s="4">
        <v>20.399999999999999</v>
      </c>
      <c r="EC75" s="4">
        <v>20.64</v>
      </c>
      <c r="ED75" s="4">
        <v>20.309999999999999</v>
      </c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</row>
    <row r="76" spans="1:258" x14ac:dyDescent="0.25">
      <c r="A76" s="4" t="s">
        <v>288</v>
      </c>
      <c r="B76" s="5">
        <v>42670</v>
      </c>
      <c r="C76" s="5">
        <v>42837</v>
      </c>
      <c r="D76" s="4">
        <v>-0.1333</v>
      </c>
      <c r="E76" s="4">
        <v>2</v>
      </c>
      <c r="F76" s="4">
        <v>9</v>
      </c>
      <c r="G76" s="4">
        <v>-4.9504950495048456E-3</v>
      </c>
      <c r="H76" s="4">
        <v>8</v>
      </c>
      <c r="I76" s="4">
        <v>1.1551155115511601E-2</v>
      </c>
      <c r="J76" s="4">
        <v>9</v>
      </c>
      <c r="K76" s="4">
        <v>-4.9504950495048456E-3</v>
      </c>
      <c r="L76" s="4">
        <v>1</v>
      </c>
      <c r="M76" s="4">
        <v>0</v>
      </c>
      <c r="N76" s="4">
        <v>12.17</v>
      </c>
      <c r="O76" s="4">
        <v>12.12</v>
      </c>
      <c r="P76" s="4">
        <v>12.17</v>
      </c>
      <c r="Q76" s="4">
        <v>12.18</v>
      </c>
      <c r="R76" s="4">
        <v>12.25</v>
      </c>
      <c r="S76" s="4">
        <v>12.23</v>
      </c>
      <c r="T76" s="4">
        <v>12.24</v>
      </c>
      <c r="U76" s="4">
        <v>12.24</v>
      </c>
      <c r="V76" s="4">
        <v>12.26</v>
      </c>
      <c r="W76" s="4">
        <v>12.06</v>
      </c>
      <c r="X76" s="4">
        <v>12.2</v>
      </c>
      <c r="Y76" s="4">
        <v>12.23</v>
      </c>
      <c r="Z76" s="4">
        <v>12.27</v>
      </c>
      <c r="AA76" s="4">
        <v>12.42</v>
      </c>
      <c r="AB76" s="4">
        <v>12.36</v>
      </c>
      <c r="AC76" s="4">
        <v>12.29</v>
      </c>
      <c r="AD76" s="4">
        <v>12.29</v>
      </c>
      <c r="AE76" s="4">
        <v>12.33</v>
      </c>
      <c r="AF76" s="4">
        <v>12.56</v>
      </c>
      <c r="AG76" s="4">
        <v>12.5</v>
      </c>
      <c r="AH76" s="4">
        <v>12.7</v>
      </c>
      <c r="AI76" s="4">
        <v>12.74</v>
      </c>
      <c r="AJ76" s="4">
        <v>12.84</v>
      </c>
      <c r="AK76" s="4">
        <v>13.02</v>
      </c>
      <c r="AL76" s="4">
        <v>12.62</v>
      </c>
      <c r="AM76" s="4">
        <v>12.75</v>
      </c>
      <c r="AN76" s="4">
        <v>12.6</v>
      </c>
      <c r="AO76" s="4">
        <v>12.65</v>
      </c>
      <c r="AP76" s="4">
        <v>12.66</v>
      </c>
      <c r="AQ76" s="4">
        <v>12.68</v>
      </c>
      <c r="AR76" s="4">
        <v>12.57</v>
      </c>
      <c r="AS76" s="4">
        <v>12.5</v>
      </c>
      <c r="AT76" s="4">
        <v>12.36</v>
      </c>
      <c r="AU76" s="4">
        <v>12.25</v>
      </c>
      <c r="AV76" s="4">
        <v>12.08</v>
      </c>
      <c r="AW76" s="4">
        <v>12.35</v>
      </c>
      <c r="AX76" s="4">
        <v>12.72</v>
      </c>
      <c r="AY76" s="4">
        <v>12.77</v>
      </c>
      <c r="AZ76" s="4">
        <v>13.01</v>
      </c>
      <c r="BA76" s="4">
        <v>13.1</v>
      </c>
      <c r="BB76" s="4">
        <v>13.3</v>
      </c>
      <c r="BC76" s="4">
        <v>13.3</v>
      </c>
      <c r="BD76" s="4">
        <v>12.82</v>
      </c>
      <c r="BE76" s="4">
        <v>12.59</v>
      </c>
      <c r="BF76" s="4">
        <v>12.73</v>
      </c>
      <c r="BG76" s="4">
        <v>12.81</v>
      </c>
      <c r="BH76" s="4">
        <v>13.39</v>
      </c>
      <c r="BI76" s="4">
        <v>13.95</v>
      </c>
      <c r="BJ76" s="4">
        <v>13.92</v>
      </c>
      <c r="BK76" s="4">
        <v>14.19</v>
      </c>
      <c r="BL76" s="4">
        <v>13.77</v>
      </c>
      <c r="BM76" s="4">
        <v>13.79</v>
      </c>
      <c r="BN76" s="4">
        <v>13.9</v>
      </c>
      <c r="BO76" s="4">
        <v>13.5</v>
      </c>
      <c r="BP76" s="4">
        <v>13.6</v>
      </c>
      <c r="BQ76" s="4">
        <v>13.74</v>
      </c>
      <c r="BR76" s="4">
        <v>14.02</v>
      </c>
      <c r="BS76" s="4">
        <v>13.99</v>
      </c>
      <c r="BT76" s="4">
        <v>13.97</v>
      </c>
      <c r="BU76" s="4">
        <v>14.47</v>
      </c>
      <c r="BV76" s="4">
        <v>14.38</v>
      </c>
      <c r="BW76" s="4">
        <v>14.33</v>
      </c>
      <c r="BX76" s="4">
        <v>14.19</v>
      </c>
      <c r="BY76" s="4">
        <v>14.6</v>
      </c>
      <c r="BZ76" s="4">
        <v>14.69</v>
      </c>
      <c r="CA76" s="4">
        <v>14.44</v>
      </c>
      <c r="CB76" s="4">
        <v>14.52</v>
      </c>
      <c r="CC76" s="4">
        <v>14.25</v>
      </c>
      <c r="CD76" s="4">
        <v>14.33</v>
      </c>
      <c r="CE76" s="4">
        <v>14.45</v>
      </c>
      <c r="CF76" s="4">
        <v>14.51</v>
      </c>
      <c r="CG76" s="4">
        <v>14.47</v>
      </c>
      <c r="CH76" s="4">
        <v>14.52</v>
      </c>
      <c r="CI76" s="4">
        <v>14.33</v>
      </c>
      <c r="CJ76" s="4">
        <v>14.43</v>
      </c>
      <c r="CK76" s="4">
        <v>14.54</v>
      </c>
      <c r="CL76" s="4">
        <v>15.27</v>
      </c>
      <c r="CM76" s="4">
        <v>15.3</v>
      </c>
      <c r="CN76" s="4">
        <v>15.26</v>
      </c>
      <c r="CO76" s="4">
        <v>15.14</v>
      </c>
      <c r="CP76" s="4">
        <v>15.13</v>
      </c>
      <c r="CQ76" s="4">
        <v>14.93</v>
      </c>
      <c r="CR76" s="4">
        <v>15.02</v>
      </c>
      <c r="CS76" s="4">
        <v>14.78</v>
      </c>
      <c r="CT76" s="4">
        <v>14.85</v>
      </c>
      <c r="CU76" s="4">
        <v>15.17</v>
      </c>
      <c r="CV76" s="4">
        <v>15.2</v>
      </c>
      <c r="CW76" s="4">
        <v>15.27</v>
      </c>
      <c r="CX76" s="4">
        <v>15.19</v>
      </c>
      <c r="CY76" s="4">
        <v>15.42</v>
      </c>
      <c r="CZ76" s="4">
        <v>15.63</v>
      </c>
      <c r="DA76" s="4">
        <v>15.69</v>
      </c>
      <c r="DB76" s="4">
        <v>15.77</v>
      </c>
      <c r="DC76" s="4">
        <v>15.73</v>
      </c>
      <c r="DD76" s="4">
        <v>15.69</v>
      </c>
      <c r="DE76" s="4">
        <v>15.41</v>
      </c>
      <c r="DF76" s="4">
        <v>15.73</v>
      </c>
      <c r="DG76" s="4">
        <v>15.92</v>
      </c>
      <c r="DH76" s="4">
        <v>16.149999999999999</v>
      </c>
      <c r="DI76" s="4">
        <v>16.12</v>
      </c>
      <c r="DJ76" s="4">
        <v>16.190000000000001</v>
      </c>
      <c r="DK76" s="4">
        <v>15.97</v>
      </c>
      <c r="DL76" s="4">
        <v>15.89</v>
      </c>
      <c r="DM76" s="4">
        <v>16.13</v>
      </c>
      <c r="DN76" s="4">
        <v>16.010000000000002</v>
      </c>
      <c r="DO76" s="4">
        <v>15.99</v>
      </c>
      <c r="DP76" s="4">
        <v>16.010000000000002</v>
      </c>
      <c r="DQ76" s="4">
        <v>16.579999999999998</v>
      </c>
      <c r="DR76" s="4">
        <v>16.5</v>
      </c>
      <c r="DS76" s="4">
        <v>16.39</v>
      </c>
      <c r="DT76" s="4">
        <v>16.12</v>
      </c>
      <c r="DU76" s="4">
        <v>15.83</v>
      </c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</row>
    <row r="77" spans="1:258" x14ac:dyDescent="0.25">
      <c r="A77" s="4" t="s">
        <v>288</v>
      </c>
      <c r="B77" s="5">
        <v>42605</v>
      </c>
      <c r="C77" s="5">
        <v>42670</v>
      </c>
      <c r="D77" s="4">
        <v>-0.1071</v>
      </c>
      <c r="E77" s="4">
        <v>2</v>
      </c>
      <c r="F77" s="4">
        <v>5</v>
      </c>
      <c r="G77" s="4">
        <v>-8.6132644272177324E-4</v>
      </c>
      <c r="H77" s="4">
        <v>2</v>
      </c>
      <c r="I77" s="4">
        <v>6.8906115417743394E-3</v>
      </c>
      <c r="J77" s="4">
        <v>5</v>
      </c>
      <c r="K77" s="4">
        <v>-8.6132644272177324E-4</v>
      </c>
      <c r="L77" s="4">
        <v>1</v>
      </c>
      <c r="M77" s="4">
        <v>0</v>
      </c>
      <c r="N77" s="4">
        <v>11.98</v>
      </c>
      <c r="O77" s="4">
        <v>11.61</v>
      </c>
      <c r="P77" s="4">
        <v>11.69</v>
      </c>
      <c r="Q77" s="4">
        <v>11.67</v>
      </c>
      <c r="R77" s="4">
        <v>11.66</v>
      </c>
      <c r="S77" s="4">
        <v>11.6</v>
      </c>
      <c r="T77" s="4">
        <v>11.7</v>
      </c>
      <c r="U77" s="4">
        <v>11.62</v>
      </c>
      <c r="V77" s="4">
        <v>11.84</v>
      </c>
      <c r="W77" s="4">
        <v>12.04</v>
      </c>
      <c r="X77" s="4">
        <v>12.96</v>
      </c>
      <c r="Y77" s="4">
        <v>12.98</v>
      </c>
      <c r="Z77" s="4">
        <v>12.88</v>
      </c>
      <c r="AA77" s="4">
        <v>12.73</v>
      </c>
      <c r="AB77" s="4">
        <v>12.78</v>
      </c>
      <c r="AC77" s="4">
        <v>12.58</v>
      </c>
      <c r="AD77" s="4">
        <v>12.51</v>
      </c>
      <c r="AE77" s="4">
        <v>12.44</v>
      </c>
      <c r="AF77" s="4">
        <v>12.27</v>
      </c>
      <c r="AG77" s="4">
        <v>12.34</v>
      </c>
      <c r="AH77" s="4">
        <v>12.49</v>
      </c>
      <c r="AI77" s="4">
        <v>12.24</v>
      </c>
      <c r="AJ77" s="4">
        <v>11.98</v>
      </c>
      <c r="AK77" s="4">
        <v>12.06</v>
      </c>
      <c r="AL77" s="4">
        <v>12</v>
      </c>
      <c r="AM77" s="4">
        <v>11.99</v>
      </c>
      <c r="AN77" s="4">
        <v>12.01</v>
      </c>
      <c r="AO77" s="4">
        <v>12.47</v>
      </c>
      <c r="AP77" s="4">
        <v>12.35</v>
      </c>
      <c r="AQ77" s="4">
        <v>12.33</v>
      </c>
      <c r="AR77" s="4">
        <v>12.27</v>
      </c>
      <c r="AS77" s="4">
        <v>12.15</v>
      </c>
      <c r="AT77" s="4">
        <v>12.33</v>
      </c>
      <c r="AU77" s="4">
        <v>12.25</v>
      </c>
      <c r="AV77" s="4">
        <v>12.2</v>
      </c>
      <c r="AW77" s="4">
        <v>12.17</v>
      </c>
      <c r="AX77" s="4">
        <v>12.39</v>
      </c>
      <c r="AY77" s="4">
        <v>12.35</v>
      </c>
      <c r="AZ77" s="4">
        <v>12.28</v>
      </c>
      <c r="BA77" s="4">
        <v>12.17</v>
      </c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</row>
    <row r="78" spans="1:258" x14ac:dyDescent="0.25">
      <c r="A78" s="4" t="s">
        <v>288</v>
      </c>
      <c r="B78" s="5">
        <v>42479</v>
      </c>
      <c r="C78" s="5">
        <v>42605</v>
      </c>
      <c r="D78" s="4">
        <v>-0.18479999999999999</v>
      </c>
      <c r="E78" s="4">
        <v>3</v>
      </c>
      <c r="F78" s="4">
        <v>16</v>
      </c>
      <c r="G78" s="4">
        <v>-3.508037508372408E-2</v>
      </c>
      <c r="H78" s="4">
        <v>9</v>
      </c>
      <c r="I78" s="4">
        <v>3.3489618218352189E-2</v>
      </c>
      <c r="J78" s="4">
        <v>22</v>
      </c>
      <c r="K78" s="4">
        <v>-4.5545880776959181E-2</v>
      </c>
      <c r="L78" s="4">
        <v>2</v>
      </c>
      <c r="M78" s="4">
        <v>-5.023442732753037E-4</v>
      </c>
      <c r="N78" s="4">
        <v>12.1</v>
      </c>
      <c r="O78" s="4">
        <v>11.944000000000001</v>
      </c>
      <c r="P78" s="4">
        <v>11.938000000000001</v>
      </c>
      <c r="Q78" s="4">
        <v>12.144</v>
      </c>
      <c r="R78" s="4">
        <v>11.95</v>
      </c>
      <c r="S78" s="4">
        <v>12.031000000000001</v>
      </c>
      <c r="T78" s="4">
        <v>12.163</v>
      </c>
      <c r="U78" s="4">
        <v>12.163</v>
      </c>
      <c r="V78" s="4">
        <v>12.175000000000001</v>
      </c>
      <c r="W78" s="4">
        <v>12.343999999999999</v>
      </c>
      <c r="X78" s="4">
        <v>12.218999999999999</v>
      </c>
      <c r="Y78" s="4">
        <v>12.15</v>
      </c>
      <c r="Z78" s="4">
        <v>11.925000000000001</v>
      </c>
      <c r="AA78" s="4">
        <v>11.663</v>
      </c>
      <c r="AB78" s="4">
        <v>11.6</v>
      </c>
      <c r="AC78" s="4">
        <v>11.65</v>
      </c>
      <c r="AD78" s="4">
        <v>11.525</v>
      </c>
      <c r="AE78" s="4">
        <v>11.65</v>
      </c>
      <c r="AF78" s="4">
        <v>11.675000000000001</v>
      </c>
      <c r="AG78" s="4">
        <v>11.606</v>
      </c>
      <c r="AH78" s="4">
        <v>11.555999999999999</v>
      </c>
      <c r="AI78" s="4">
        <v>11.506</v>
      </c>
      <c r="AJ78" s="4">
        <v>11.4</v>
      </c>
      <c r="AK78" s="4">
        <v>11.843999999999999</v>
      </c>
      <c r="AL78" s="4">
        <v>12.3</v>
      </c>
      <c r="AM78" s="4">
        <v>12.206</v>
      </c>
      <c r="AN78" s="4">
        <v>11.968999999999999</v>
      </c>
      <c r="AO78" s="4">
        <v>12.212</v>
      </c>
      <c r="AP78" s="4">
        <v>12.444000000000001</v>
      </c>
      <c r="AQ78" s="4">
        <v>12.706</v>
      </c>
      <c r="AR78" s="4">
        <v>12.593999999999999</v>
      </c>
      <c r="AS78" s="4">
        <v>12.862</v>
      </c>
      <c r="AT78" s="4">
        <v>12.587999999999999</v>
      </c>
      <c r="AU78" s="4">
        <v>12.519</v>
      </c>
      <c r="AV78" s="4">
        <v>12.475</v>
      </c>
      <c r="AW78" s="4">
        <v>12.462999999999999</v>
      </c>
      <c r="AX78" s="4">
        <v>12.055999999999999</v>
      </c>
      <c r="AY78" s="4">
        <v>11.975</v>
      </c>
      <c r="AZ78" s="4">
        <v>12.175000000000001</v>
      </c>
      <c r="BA78" s="4">
        <v>11.987</v>
      </c>
      <c r="BB78" s="4">
        <v>12</v>
      </c>
      <c r="BC78" s="4">
        <v>12.138</v>
      </c>
      <c r="BD78" s="4">
        <v>12.468999999999999</v>
      </c>
      <c r="BE78" s="4">
        <v>12.487</v>
      </c>
      <c r="BF78" s="4">
        <v>12.468999999999999</v>
      </c>
      <c r="BG78" s="4">
        <v>12.225</v>
      </c>
      <c r="BH78" s="4">
        <v>12.6</v>
      </c>
      <c r="BI78" s="4">
        <v>12.631</v>
      </c>
      <c r="BJ78" s="4">
        <v>12.555999999999999</v>
      </c>
      <c r="BK78" s="4">
        <v>12.481</v>
      </c>
      <c r="BL78" s="4">
        <v>12.406000000000001</v>
      </c>
      <c r="BM78" s="4">
        <v>12.619</v>
      </c>
      <c r="BN78" s="4">
        <v>12.587999999999999</v>
      </c>
      <c r="BO78" s="4">
        <v>12.537000000000001</v>
      </c>
      <c r="BP78" s="4">
        <v>12.7</v>
      </c>
      <c r="BQ78" s="4">
        <v>12.55</v>
      </c>
      <c r="BR78" s="4">
        <v>12.55</v>
      </c>
      <c r="BS78" s="4">
        <v>12.606</v>
      </c>
      <c r="BT78" s="4">
        <v>13.106</v>
      </c>
      <c r="BU78" s="4">
        <v>12.975</v>
      </c>
      <c r="BV78" s="4">
        <v>13.03</v>
      </c>
      <c r="BW78" s="4">
        <v>12.69</v>
      </c>
      <c r="BX78" s="4">
        <v>12.78</v>
      </c>
      <c r="BY78" s="4">
        <v>12.64</v>
      </c>
      <c r="BZ78" s="4">
        <v>12.75</v>
      </c>
      <c r="CA78" s="4">
        <v>12.6</v>
      </c>
      <c r="CB78" s="4">
        <v>12.54</v>
      </c>
      <c r="CC78" s="4">
        <v>12.73</v>
      </c>
      <c r="CD78" s="4">
        <v>12.62</v>
      </c>
      <c r="CE78" s="4">
        <v>12.44</v>
      </c>
      <c r="CF78" s="4">
        <v>12.26</v>
      </c>
      <c r="CG78" s="4">
        <v>12.13</v>
      </c>
      <c r="CH78" s="4">
        <v>12.18</v>
      </c>
      <c r="CI78" s="4">
        <v>12.11</v>
      </c>
      <c r="CJ78" s="4">
        <v>12.23</v>
      </c>
      <c r="CK78" s="4">
        <v>12.12</v>
      </c>
      <c r="CL78" s="4">
        <v>12.18</v>
      </c>
      <c r="CM78" s="4">
        <v>12.22</v>
      </c>
      <c r="CN78" s="4">
        <v>12.05</v>
      </c>
      <c r="CO78" s="4">
        <v>11.83</v>
      </c>
      <c r="CP78" s="4">
        <v>11.91</v>
      </c>
      <c r="CQ78" s="4">
        <v>12.24</v>
      </c>
      <c r="CR78" s="4">
        <v>12.22</v>
      </c>
      <c r="CS78" s="4">
        <v>12.22</v>
      </c>
      <c r="CT78" s="4">
        <v>12.12</v>
      </c>
      <c r="CU78" s="4">
        <v>12.03</v>
      </c>
      <c r="CV78" s="4">
        <v>11.88</v>
      </c>
      <c r="CW78" s="4">
        <v>11.98</v>
      </c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</row>
    <row r="79" spans="1:258" x14ac:dyDescent="0.25">
      <c r="A79" s="4" t="s">
        <v>288</v>
      </c>
      <c r="B79" s="5">
        <v>42479</v>
      </c>
      <c r="C79" s="5">
        <v>42479</v>
      </c>
      <c r="D79" s="4">
        <v>-0.4919</v>
      </c>
      <c r="E79" s="4">
        <v>3</v>
      </c>
      <c r="F79" s="4">
        <v>16</v>
      </c>
      <c r="G79" s="4">
        <v>-3.508037508372408E-2</v>
      </c>
      <c r="H79" s="4">
        <v>9</v>
      </c>
      <c r="I79" s="4">
        <v>3.3489618218352189E-2</v>
      </c>
      <c r="J79" s="4">
        <v>22</v>
      </c>
      <c r="K79" s="4">
        <v>-4.5545880776959181E-2</v>
      </c>
      <c r="L79" s="4">
        <v>2</v>
      </c>
      <c r="M79" s="4">
        <v>-5.023442732753037E-4</v>
      </c>
      <c r="N79" s="4">
        <v>12.1</v>
      </c>
      <c r="O79" s="4">
        <v>11.944000000000001</v>
      </c>
      <c r="P79" s="4">
        <v>11.938000000000001</v>
      </c>
      <c r="Q79" s="4">
        <v>12.144</v>
      </c>
      <c r="R79" s="4">
        <v>11.95</v>
      </c>
      <c r="S79" s="4">
        <v>12.031000000000001</v>
      </c>
      <c r="T79" s="4">
        <v>12.163</v>
      </c>
      <c r="U79" s="4">
        <v>12.163</v>
      </c>
      <c r="V79" s="4">
        <v>12.175000000000001</v>
      </c>
      <c r="W79" s="4">
        <v>12.343999999999999</v>
      </c>
      <c r="X79" s="4">
        <v>12.218999999999999</v>
      </c>
      <c r="Y79" s="4">
        <v>12.15</v>
      </c>
      <c r="Z79" s="4">
        <v>11.925000000000001</v>
      </c>
      <c r="AA79" s="4">
        <v>11.663</v>
      </c>
      <c r="AB79" s="4">
        <v>11.6</v>
      </c>
      <c r="AC79" s="4">
        <v>11.65</v>
      </c>
      <c r="AD79" s="4">
        <v>11.525</v>
      </c>
      <c r="AE79" s="4">
        <v>11.65</v>
      </c>
      <c r="AF79" s="4">
        <v>11.675000000000001</v>
      </c>
      <c r="AG79" s="4">
        <v>11.606</v>
      </c>
      <c r="AH79" s="4">
        <v>11.555999999999999</v>
      </c>
      <c r="AI79" s="4">
        <v>11.506</v>
      </c>
      <c r="AJ79" s="4">
        <v>11.4</v>
      </c>
      <c r="AK79" s="4">
        <v>11.843999999999999</v>
      </c>
      <c r="AL79" s="4">
        <v>12.3</v>
      </c>
      <c r="AM79" s="4">
        <v>12.206</v>
      </c>
      <c r="AN79" s="4">
        <v>11.968999999999999</v>
      </c>
      <c r="AO79" s="4">
        <v>12.212</v>
      </c>
      <c r="AP79" s="4">
        <v>12.444000000000001</v>
      </c>
      <c r="AQ79" s="4">
        <v>12.706</v>
      </c>
      <c r="AR79" s="4">
        <v>12.593999999999999</v>
      </c>
      <c r="AS79" s="4">
        <v>12.862</v>
      </c>
      <c r="AT79" s="4">
        <v>12.587999999999999</v>
      </c>
      <c r="AU79" s="4">
        <v>12.519</v>
      </c>
      <c r="AV79" s="4">
        <v>12.475</v>
      </c>
      <c r="AW79" s="4">
        <v>12.462999999999999</v>
      </c>
      <c r="AX79" s="4">
        <v>12.055999999999999</v>
      </c>
      <c r="AY79" s="4">
        <v>11.975</v>
      </c>
      <c r="AZ79" s="4">
        <v>12.175000000000001</v>
      </c>
      <c r="BA79" s="4">
        <v>11.987</v>
      </c>
      <c r="BB79" s="4">
        <v>12</v>
      </c>
      <c r="BC79" s="4">
        <v>12.138</v>
      </c>
      <c r="BD79" s="4">
        <v>12.468999999999999</v>
      </c>
      <c r="BE79" s="4">
        <v>12.487</v>
      </c>
      <c r="BF79" s="4">
        <v>12.468999999999999</v>
      </c>
      <c r="BG79" s="4">
        <v>12.225</v>
      </c>
      <c r="BH79" s="4">
        <v>12.6</v>
      </c>
      <c r="BI79" s="4">
        <v>12.631</v>
      </c>
      <c r="BJ79" s="4">
        <v>12.555999999999999</v>
      </c>
      <c r="BK79" s="4">
        <v>12.481</v>
      </c>
      <c r="BL79" s="4">
        <v>12.406000000000001</v>
      </c>
      <c r="BM79" s="4">
        <v>12.619</v>
      </c>
      <c r="BN79" s="4">
        <v>12.587999999999999</v>
      </c>
      <c r="BO79" s="4">
        <v>12.537000000000001</v>
      </c>
      <c r="BP79" s="4">
        <v>12.7</v>
      </c>
      <c r="BQ79" s="4">
        <v>12.55</v>
      </c>
      <c r="BR79" s="4">
        <v>12.55</v>
      </c>
      <c r="BS79" s="4">
        <v>12.606</v>
      </c>
      <c r="BT79" s="4">
        <v>13.106</v>
      </c>
      <c r="BU79" s="4">
        <v>12.975</v>
      </c>
      <c r="BV79" s="4">
        <v>13.03</v>
      </c>
      <c r="BW79" s="4">
        <v>12.69</v>
      </c>
      <c r="BX79" s="4">
        <v>12.78</v>
      </c>
      <c r="BY79" s="4">
        <v>12.64</v>
      </c>
      <c r="BZ79" s="4">
        <v>12.75</v>
      </c>
      <c r="CA79" s="4">
        <v>12.6</v>
      </c>
      <c r="CB79" s="4">
        <v>12.54</v>
      </c>
      <c r="CC79" s="4">
        <v>12.73</v>
      </c>
      <c r="CD79" s="4">
        <v>12.62</v>
      </c>
      <c r="CE79" s="4">
        <v>12.44</v>
      </c>
      <c r="CF79" s="4">
        <v>12.26</v>
      </c>
      <c r="CG79" s="4">
        <v>12.13</v>
      </c>
      <c r="CH79" s="4">
        <v>12.18</v>
      </c>
      <c r="CI79" s="4">
        <v>12.11</v>
      </c>
      <c r="CJ79" s="4">
        <v>12.23</v>
      </c>
      <c r="CK79" s="4">
        <v>12.12</v>
      </c>
      <c r="CL79" s="4">
        <v>12.18</v>
      </c>
      <c r="CM79" s="4">
        <v>12.22</v>
      </c>
      <c r="CN79" s="4">
        <v>12.05</v>
      </c>
      <c r="CO79" s="4">
        <v>11.83</v>
      </c>
      <c r="CP79" s="4">
        <v>11.91</v>
      </c>
      <c r="CQ79" s="4">
        <v>12.24</v>
      </c>
      <c r="CR79" s="4">
        <v>12.22</v>
      </c>
      <c r="CS79" s="4">
        <v>12.22</v>
      </c>
      <c r="CT79" s="4">
        <v>12.12</v>
      </c>
      <c r="CU79" s="4">
        <v>12.03</v>
      </c>
      <c r="CV79" s="4">
        <v>11.88</v>
      </c>
      <c r="CW79" s="4">
        <v>11.98</v>
      </c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</row>
    <row r="80" spans="1:258" x14ac:dyDescent="0.25">
      <c r="A80" s="4" t="s">
        <v>289</v>
      </c>
      <c r="B80" s="5">
        <v>45043</v>
      </c>
      <c r="C80" s="5">
        <v>45168</v>
      </c>
      <c r="D80" s="4">
        <v>-0.25559999999999999</v>
      </c>
      <c r="E80" s="4">
        <v>2</v>
      </c>
      <c r="F80" s="4">
        <v>20</v>
      </c>
      <c r="G80" s="4">
        <v>-7.510917030567681E-3</v>
      </c>
      <c r="H80" s="4">
        <v>7</v>
      </c>
      <c r="I80" s="4">
        <v>5.4323144104803482E-2</v>
      </c>
      <c r="J80" s="4">
        <v>36</v>
      </c>
      <c r="K80" s="4">
        <v>-0.1034061135371179</v>
      </c>
      <c r="L80" s="4">
        <v>1</v>
      </c>
      <c r="M80" s="4">
        <v>0</v>
      </c>
      <c r="N80" s="4">
        <v>57.47</v>
      </c>
      <c r="O80" s="4">
        <v>57.25</v>
      </c>
      <c r="P80" s="4">
        <v>58.48</v>
      </c>
      <c r="Q80" s="4">
        <v>58.28</v>
      </c>
      <c r="R80" s="4">
        <v>58.42</v>
      </c>
      <c r="S80" s="4">
        <v>58.98</v>
      </c>
      <c r="T80" s="4">
        <v>59.77</v>
      </c>
      <c r="U80" s="4">
        <v>60.36</v>
      </c>
      <c r="V80" s="4">
        <v>58.97</v>
      </c>
      <c r="W80" s="4">
        <v>60.07</v>
      </c>
      <c r="X80" s="4">
        <v>60.33</v>
      </c>
      <c r="Y80" s="4">
        <v>59.51</v>
      </c>
      <c r="Z80" s="4">
        <v>58.9</v>
      </c>
      <c r="AA80" s="4">
        <v>58.95</v>
      </c>
      <c r="AB80" s="4">
        <v>58.12</v>
      </c>
      <c r="AC80" s="4">
        <v>57.58</v>
      </c>
      <c r="AD80" s="4">
        <v>57.34</v>
      </c>
      <c r="AE80" s="4">
        <v>57.7</v>
      </c>
      <c r="AF80" s="4">
        <v>57.4</v>
      </c>
      <c r="AG80" s="4">
        <v>57.36</v>
      </c>
      <c r="AH80" s="4">
        <v>56.82</v>
      </c>
      <c r="AI80" s="4">
        <v>59.48</v>
      </c>
      <c r="AJ80" s="4">
        <v>57.32</v>
      </c>
      <c r="AK80" s="4">
        <v>55.97</v>
      </c>
      <c r="AL80" s="4">
        <v>55.28</v>
      </c>
      <c r="AM80" s="4">
        <v>53.5</v>
      </c>
      <c r="AN80" s="4">
        <v>54</v>
      </c>
      <c r="AO80" s="4">
        <v>53.59</v>
      </c>
      <c r="AP80" s="4">
        <v>53.92</v>
      </c>
      <c r="AQ80" s="4">
        <v>53.19</v>
      </c>
      <c r="AR80" s="4">
        <v>54.08</v>
      </c>
      <c r="AS80" s="4">
        <v>53.82</v>
      </c>
      <c r="AT80" s="4">
        <v>54.25</v>
      </c>
      <c r="AU80" s="4">
        <v>54.31</v>
      </c>
      <c r="AV80" s="4">
        <v>53.86</v>
      </c>
      <c r="AW80" s="4">
        <v>53.32</v>
      </c>
      <c r="AX80" s="4">
        <v>51.33</v>
      </c>
      <c r="AY80" s="4">
        <v>51.89</v>
      </c>
      <c r="AZ80" s="4">
        <v>52.51</v>
      </c>
      <c r="BA80" s="4">
        <v>52.08</v>
      </c>
      <c r="BB80" s="4">
        <v>52.83</v>
      </c>
      <c r="BC80" s="4">
        <v>52.41</v>
      </c>
      <c r="BD80" s="4">
        <v>53.33</v>
      </c>
      <c r="BE80" s="4">
        <v>53.9</v>
      </c>
      <c r="BF80" s="4">
        <v>53.7</v>
      </c>
      <c r="BG80" s="4">
        <v>53.45</v>
      </c>
      <c r="BH80" s="4">
        <v>53.55</v>
      </c>
      <c r="BI80" s="4">
        <v>53.44</v>
      </c>
      <c r="BJ80" s="4">
        <v>53.8</v>
      </c>
      <c r="BK80" s="4">
        <v>53.95</v>
      </c>
      <c r="BL80" s="4">
        <v>54.44</v>
      </c>
      <c r="BM80" s="4">
        <v>53.94</v>
      </c>
      <c r="BN80" s="4">
        <v>54.08</v>
      </c>
      <c r="BO80" s="4">
        <v>54.41</v>
      </c>
      <c r="BP80" s="4">
        <v>53.84</v>
      </c>
      <c r="BQ80" s="4">
        <v>53.74</v>
      </c>
      <c r="BR80" s="4">
        <v>54.29</v>
      </c>
      <c r="BS80" s="4">
        <v>54.6</v>
      </c>
      <c r="BT80" s="4">
        <v>55</v>
      </c>
      <c r="BU80" s="4">
        <v>54.92</v>
      </c>
      <c r="BV80" s="4">
        <v>55.36</v>
      </c>
      <c r="BW80" s="4">
        <v>56.35</v>
      </c>
      <c r="BX80" s="4">
        <v>57.35</v>
      </c>
      <c r="BY80" s="4">
        <v>56.39</v>
      </c>
      <c r="BZ80" s="4">
        <v>55.03</v>
      </c>
      <c r="CA80" s="4">
        <v>55.72</v>
      </c>
      <c r="CB80" s="4">
        <v>55.33</v>
      </c>
      <c r="CC80" s="4">
        <v>55.45</v>
      </c>
      <c r="CD80" s="4">
        <v>55.78</v>
      </c>
      <c r="CE80" s="4">
        <v>55.52</v>
      </c>
      <c r="CF80" s="4">
        <v>54.53</v>
      </c>
      <c r="CG80" s="4">
        <v>53.91</v>
      </c>
      <c r="CH80" s="4">
        <v>54.41</v>
      </c>
      <c r="CI80" s="4">
        <v>55.11</v>
      </c>
      <c r="CJ80" s="4">
        <v>56.25</v>
      </c>
      <c r="CK80" s="4">
        <v>54.39</v>
      </c>
      <c r="CL80" s="4">
        <v>54.42</v>
      </c>
      <c r="CM80" s="4">
        <v>54.11</v>
      </c>
      <c r="CN80" s="4">
        <v>54.78</v>
      </c>
      <c r="CO80" s="4">
        <v>55.1</v>
      </c>
      <c r="CP80" s="4">
        <v>55.24</v>
      </c>
      <c r="CQ80" s="4">
        <v>55.31</v>
      </c>
      <c r="CR80" s="4">
        <v>56.3</v>
      </c>
      <c r="CS80" s="4">
        <v>57.36</v>
      </c>
      <c r="CT80" s="4">
        <v>58.3</v>
      </c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</row>
    <row r="81" spans="1:258" x14ac:dyDescent="0.25">
      <c r="A81" s="4" t="s">
        <v>290</v>
      </c>
      <c r="B81" s="5">
        <v>45594</v>
      </c>
      <c r="C81" s="5">
        <v>45769</v>
      </c>
      <c r="D81" s="4">
        <v>-0.55120000000000002</v>
      </c>
      <c r="E81" s="4">
        <v>2</v>
      </c>
      <c r="F81" s="4">
        <v>20</v>
      </c>
      <c r="G81" s="4">
        <v>-4.8868235646829433E-2</v>
      </c>
      <c r="H81" s="4">
        <v>2</v>
      </c>
      <c r="I81" s="4">
        <v>4.0473692100136448E-3</v>
      </c>
      <c r="J81" s="4">
        <v>53</v>
      </c>
      <c r="K81" s="4">
        <v>-0.13131464548043759</v>
      </c>
      <c r="L81" s="4">
        <v>1</v>
      </c>
      <c r="M81" s="4">
        <v>0</v>
      </c>
      <c r="N81" s="4">
        <v>68.209999999999994</v>
      </c>
      <c r="O81" s="4">
        <v>66.709999999999994</v>
      </c>
      <c r="P81" s="4">
        <v>66.98</v>
      </c>
      <c r="Q81" s="4">
        <v>64.180000000000007</v>
      </c>
      <c r="R81" s="4">
        <v>65.45</v>
      </c>
      <c r="S81" s="4">
        <v>68.16</v>
      </c>
      <c r="T81" s="4">
        <v>69.849999999999994</v>
      </c>
      <c r="U81" s="4">
        <v>70.44</v>
      </c>
      <c r="V81" s="4">
        <v>71.150000000000006</v>
      </c>
      <c r="W81" s="4">
        <v>77.97</v>
      </c>
      <c r="X81" s="4">
        <v>74.88</v>
      </c>
      <c r="Y81" s="4">
        <v>74.64</v>
      </c>
      <c r="Z81" s="4">
        <v>71.19</v>
      </c>
      <c r="AA81" s="4">
        <v>68.05</v>
      </c>
      <c r="AB81" s="4">
        <v>65.53</v>
      </c>
      <c r="AC81" s="4">
        <v>67.66</v>
      </c>
      <c r="AD81" s="4">
        <v>67.430000000000007</v>
      </c>
      <c r="AE81" s="4">
        <v>67.53</v>
      </c>
      <c r="AF81" s="4">
        <v>64.760000000000005</v>
      </c>
      <c r="AG81" s="4">
        <v>63.71</v>
      </c>
      <c r="AH81" s="4">
        <v>63.45</v>
      </c>
      <c r="AI81" s="4">
        <v>65.099999999999994</v>
      </c>
      <c r="AJ81" s="4">
        <v>64.94</v>
      </c>
      <c r="AK81" s="4">
        <v>65.98</v>
      </c>
      <c r="AL81" s="4">
        <v>66.5</v>
      </c>
      <c r="AM81" s="4">
        <v>65.64</v>
      </c>
      <c r="AN81" s="4">
        <v>65.97</v>
      </c>
      <c r="AO81" s="4">
        <v>65.180000000000007</v>
      </c>
      <c r="AP81" s="4">
        <v>66.22</v>
      </c>
      <c r="AQ81" s="4">
        <v>65.180000000000007</v>
      </c>
      <c r="AR81" s="4">
        <v>65.75</v>
      </c>
      <c r="AS81" s="4">
        <v>65.900000000000006</v>
      </c>
      <c r="AT81" s="4">
        <v>66.81</v>
      </c>
      <c r="AU81" s="4">
        <v>65.36</v>
      </c>
      <c r="AV81" s="4">
        <v>65.36</v>
      </c>
      <c r="AW81" s="4">
        <v>64.75</v>
      </c>
      <c r="AX81" s="4">
        <v>66.03</v>
      </c>
      <c r="AY81" s="4">
        <v>68.19</v>
      </c>
      <c r="AZ81" s="4">
        <v>68.89</v>
      </c>
      <c r="BA81" s="4">
        <v>67.739999999999995</v>
      </c>
      <c r="BB81" s="4">
        <v>67.98</v>
      </c>
      <c r="BC81" s="4">
        <v>67.2</v>
      </c>
      <c r="BD81" s="4">
        <v>68.989999999999995</v>
      </c>
      <c r="BE81" s="4">
        <v>68.12</v>
      </c>
      <c r="BF81" s="4">
        <v>67.31</v>
      </c>
      <c r="BG81" s="4">
        <v>64.37</v>
      </c>
      <c r="BH81" s="4">
        <v>60.81</v>
      </c>
      <c r="BI81" s="4">
        <v>59.43</v>
      </c>
      <c r="BJ81" s="4">
        <v>58.9</v>
      </c>
      <c r="BK81" s="4">
        <v>60.36</v>
      </c>
      <c r="BL81" s="4">
        <v>59.4</v>
      </c>
      <c r="BM81" s="4">
        <v>60.08</v>
      </c>
      <c r="BN81" s="4">
        <v>58.61</v>
      </c>
      <c r="BO81" s="4">
        <v>57.95</v>
      </c>
      <c r="BP81" s="4">
        <v>59.87</v>
      </c>
      <c r="BQ81" s="4">
        <v>58.95</v>
      </c>
      <c r="BR81" s="4">
        <v>59.22</v>
      </c>
      <c r="BS81" s="4">
        <v>60.86</v>
      </c>
      <c r="BT81" s="4">
        <v>60.17</v>
      </c>
      <c r="BU81" s="4">
        <v>60.41</v>
      </c>
      <c r="BV81" s="4">
        <v>59.68</v>
      </c>
      <c r="BW81" s="4">
        <v>59.22</v>
      </c>
      <c r="BX81" s="4">
        <v>59.82</v>
      </c>
      <c r="BY81" s="4">
        <v>59.12</v>
      </c>
      <c r="BZ81" s="4">
        <v>60.8</v>
      </c>
      <c r="CA81" s="4">
        <v>62.16</v>
      </c>
      <c r="CB81" s="4">
        <v>63.27</v>
      </c>
      <c r="CC81" s="4">
        <v>63.99</v>
      </c>
      <c r="CD81" s="4">
        <v>63.83</v>
      </c>
      <c r="CE81" s="4">
        <v>65.63</v>
      </c>
      <c r="CF81" s="4">
        <v>63.68</v>
      </c>
      <c r="CG81" s="4">
        <v>64.709999999999994</v>
      </c>
      <c r="CH81" s="4">
        <v>65.260000000000005</v>
      </c>
      <c r="CI81" s="4">
        <v>62.23</v>
      </c>
      <c r="CJ81" s="4">
        <v>64.11</v>
      </c>
      <c r="CK81" s="4">
        <v>63.56</v>
      </c>
      <c r="CL81" s="4">
        <v>65.930000000000007</v>
      </c>
      <c r="CM81" s="4">
        <v>65.3</v>
      </c>
      <c r="CN81" s="4">
        <v>64.739999999999995</v>
      </c>
      <c r="CO81" s="4">
        <v>65.95</v>
      </c>
      <c r="CP81" s="4">
        <v>64.83</v>
      </c>
      <c r="CQ81" s="4">
        <v>61.65</v>
      </c>
      <c r="CR81" s="4">
        <v>61.8</v>
      </c>
      <c r="CS81" s="4">
        <v>67.98</v>
      </c>
      <c r="CT81" s="4">
        <v>68.7</v>
      </c>
      <c r="CU81" s="4">
        <v>69.97</v>
      </c>
      <c r="CV81" s="4">
        <v>69.58</v>
      </c>
      <c r="CW81" s="4">
        <v>70.569999999999993</v>
      </c>
      <c r="CX81" s="4">
        <v>71.58</v>
      </c>
      <c r="CY81" s="4">
        <v>70.7</v>
      </c>
      <c r="CZ81" s="4">
        <v>69.3</v>
      </c>
      <c r="DA81" s="4">
        <v>69.900000000000006</v>
      </c>
      <c r="DB81" s="4">
        <v>68.66</v>
      </c>
      <c r="DC81" s="4">
        <v>68.95</v>
      </c>
      <c r="DD81" s="4">
        <v>67.91</v>
      </c>
      <c r="DE81" s="4">
        <v>68.72</v>
      </c>
      <c r="DF81" s="4">
        <v>66.2</v>
      </c>
      <c r="DG81" s="4">
        <v>66.099999999999994</v>
      </c>
      <c r="DH81" s="4">
        <v>68.39</v>
      </c>
      <c r="DI81" s="4">
        <v>69.069999999999993</v>
      </c>
      <c r="DJ81" s="4">
        <v>68.099999999999994</v>
      </c>
      <c r="DK81" s="4">
        <v>66.67</v>
      </c>
      <c r="DL81" s="4">
        <v>65.739999999999995</v>
      </c>
      <c r="DM81" s="4">
        <v>66.319999999999993</v>
      </c>
      <c r="DN81" s="4">
        <v>67.53</v>
      </c>
      <c r="DO81" s="4">
        <v>67.86</v>
      </c>
      <c r="DP81" s="4">
        <v>63.11</v>
      </c>
      <c r="DQ81" s="4">
        <v>62.78</v>
      </c>
      <c r="DR81" s="4">
        <v>69.06</v>
      </c>
      <c r="DS81" s="4">
        <v>69.31</v>
      </c>
      <c r="DT81" s="4">
        <v>71.7</v>
      </c>
      <c r="DU81" s="4">
        <v>70.59</v>
      </c>
      <c r="DV81" s="4">
        <v>69.09</v>
      </c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</row>
    <row r="82" spans="1:258" x14ac:dyDescent="0.25">
      <c r="A82" s="4" t="s">
        <v>290</v>
      </c>
      <c r="B82" s="5">
        <v>45407</v>
      </c>
      <c r="C82" s="5">
        <v>45526</v>
      </c>
      <c r="D82" s="4">
        <v>-0.50180000000000002</v>
      </c>
      <c r="E82" s="4">
        <v>2</v>
      </c>
      <c r="F82" s="4">
        <v>18</v>
      </c>
      <c r="G82" s="4">
        <v>-6.9972356599861854E-2</v>
      </c>
      <c r="H82" s="4">
        <v>2</v>
      </c>
      <c r="I82" s="4">
        <v>3.2826537664132661E-2</v>
      </c>
      <c r="J82" s="4">
        <v>81</v>
      </c>
      <c r="K82" s="4">
        <v>-0.21855563234277819</v>
      </c>
      <c r="L82" s="4">
        <v>1</v>
      </c>
      <c r="M82" s="4">
        <v>0</v>
      </c>
      <c r="N82" s="4">
        <v>59.63</v>
      </c>
      <c r="O82" s="4">
        <v>57.88</v>
      </c>
      <c r="P82" s="4">
        <v>59.78</v>
      </c>
      <c r="Q82" s="4">
        <v>58.5</v>
      </c>
      <c r="R82" s="4">
        <v>59.22</v>
      </c>
      <c r="S82" s="4">
        <v>58.61</v>
      </c>
      <c r="T82" s="4">
        <v>56.68</v>
      </c>
      <c r="U82" s="4">
        <v>60.25</v>
      </c>
      <c r="V82" s="4">
        <v>59.42</v>
      </c>
      <c r="W82" s="4">
        <v>57.81</v>
      </c>
      <c r="X82" s="4">
        <v>57.5</v>
      </c>
      <c r="Y82" s="4">
        <v>56.66</v>
      </c>
      <c r="Z82" s="4">
        <v>57.17</v>
      </c>
      <c r="AA82" s="4">
        <v>57.71</v>
      </c>
      <c r="AB82" s="4">
        <v>58.17</v>
      </c>
      <c r="AC82" s="4">
        <v>57.1</v>
      </c>
      <c r="AD82" s="4">
        <v>57.5</v>
      </c>
      <c r="AE82" s="4">
        <v>56.1</v>
      </c>
      <c r="AF82" s="4">
        <v>53.83</v>
      </c>
      <c r="AG82" s="4">
        <v>54.94</v>
      </c>
      <c r="AH82" s="4">
        <v>55.09</v>
      </c>
      <c r="AI82" s="4">
        <v>54.76</v>
      </c>
      <c r="AJ82" s="4">
        <v>55.68</v>
      </c>
      <c r="AK82" s="4">
        <v>55.36</v>
      </c>
      <c r="AL82" s="4">
        <v>55.93</v>
      </c>
      <c r="AM82" s="4">
        <v>55.68</v>
      </c>
      <c r="AN82" s="4">
        <v>57.86</v>
      </c>
      <c r="AO82" s="4">
        <v>56.93</v>
      </c>
      <c r="AP82" s="4">
        <v>55.77</v>
      </c>
      <c r="AQ82" s="4">
        <v>59.01</v>
      </c>
      <c r="AR82" s="4">
        <v>58.37</v>
      </c>
      <c r="AS82" s="4">
        <v>58.53</v>
      </c>
      <c r="AT82" s="4">
        <v>57.95</v>
      </c>
      <c r="AU82" s="4">
        <v>59.01</v>
      </c>
      <c r="AV82" s="4">
        <v>59.12</v>
      </c>
      <c r="AW82" s="4">
        <v>58.7</v>
      </c>
      <c r="AX82" s="4">
        <v>58.6</v>
      </c>
      <c r="AY82" s="4">
        <v>57.3</v>
      </c>
      <c r="AZ82" s="4">
        <v>54.04</v>
      </c>
      <c r="BA82" s="4">
        <v>51.6</v>
      </c>
      <c r="BB82" s="4">
        <v>52.99</v>
      </c>
      <c r="BC82" s="4">
        <v>51.67</v>
      </c>
      <c r="BD82" s="4">
        <v>52.6</v>
      </c>
      <c r="BE82" s="4">
        <v>52.58</v>
      </c>
      <c r="BF82" s="4">
        <v>51.76</v>
      </c>
      <c r="BG82" s="4">
        <v>50.95</v>
      </c>
      <c r="BH82" s="4">
        <v>49.62</v>
      </c>
      <c r="BI82" s="4">
        <v>49.73</v>
      </c>
      <c r="BJ82" s="4">
        <v>48.76</v>
      </c>
      <c r="BK82" s="4">
        <v>51.18</v>
      </c>
      <c r="BL82" s="4">
        <v>50.91</v>
      </c>
      <c r="BM82" s="4">
        <v>51.82</v>
      </c>
      <c r="BN82" s="4">
        <v>51.67</v>
      </c>
      <c r="BO82" s="4">
        <v>51.21</v>
      </c>
      <c r="BP82" s="4">
        <v>53.05</v>
      </c>
      <c r="BQ82" s="4">
        <v>52.22</v>
      </c>
      <c r="BR82" s="4">
        <v>52.01</v>
      </c>
      <c r="BS82" s="4">
        <v>54.09</v>
      </c>
      <c r="BT82" s="4">
        <v>55.05</v>
      </c>
      <c r="BU82" s="4">
        <v>52.79</v>
      </c>
      <c r="BV82" s="4">
        <v>52.34</v>
      </c>
      <c r="BW82" s="4">
        <v>52.15</v>
      </c>
      <c r="BX82" s="4">
        <v>52.99</v>
      </c>
      <c r="BY82" s="4">
        <v>51.85</v>
      </c>
      <c r="BZ82" s="4">
        <v>52.46</v>
      </c>
      <c r="CA82" s="4">
        <v>53.92</v>
      </c>
      <c r="CB82" s="4">
        <v>54.03</v>
      </c>
      <c r="CC82" s="4">
        <v>52.29</v>
      </c>
      <c r="CD82" s="4">
        <v>49.89</v>
      </c>
      <c r="CE82" s="4">
        <v>50.96</v>
      </c>
      <c r="CF82" s="4">
        <v>50.66</v>
      </c>
      <c r="CG82" s="4">
        <v>50.28</v>
      </c>
      <c r="CH82" s="4">
        <v>49.91</v>
      </c>
      <c r="CI82" s="4">
        <v>49.77</v>
      </c>
      <c r="CJ82" s="4">
        <v>50.2</v>
      </c>
      <c r="CK82" s="4">
        <v>49.52</v>
      </c>
      <c r="CL82" s="4">
        <v>49.83</v>
      </c>
      <c r="CM82" s="4">
        <v>49.48</v>
      </c>
      <c r="CN82" s="4">
        <v>48.62</v>
      </c>
      <c r="CO82" s="4">
        <v>46.95</v>
      </c>
      <c r="CP82" s="4">
        <v>46.26</v>
      </c>
      <c r="CQ82" s="4">
        <v>45.23</v>
      </c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</row>
    <row r="83" spans="1:258" x14ac:dyDescent="0.25">
      <c r="A83" s="4" t="s">
        <v>290</v>
      </c>
      <c r="B83" s="5">
        <v>45399</v>
      </c>
      <c r="C83" s="5">
        <v>45407</v>
      </c>
      <c r="D83" s="4">
        <v>-0.31009999999999999</v>
      </c>
      <c r="E83" s="4">
        <v>2</v>
      </c>
      <c r="F83" s="4">
        <v>18</v>
      </c>
      <c r="G83" s="4">
        <v>-6.9972356599861854E-2</v>
      </c>
      <c r="H83" s="4">
        <v>2</v>
      </c>
      <c r="I83" s="4">
        <v>3.2826537664132661E-2</v>
      </c>
      <c r="J83" s="4">
        <v>81</v>
      </c>
      <c r="K83" s="4">
        <v>-0.21855563234277819</v>
      </c>
      <c r="L83" s="4">
        <v>1</v>
      </c>
      <c r="M83" s="4">
        <v>0</v>
      </c>
      <c r="N83" s="4">
        <v>59.63</v>
      </c>
      <c r="O83" s="4">
        <v>57.88</v>
      </c>
      <c r="P83" s="4">
        <v>59.78</v>
      </c>
      <c r="Q83" s="4">
        <v>58.5</v>
      </c>
      <c r="R83" s="4">
        <v>59.22</v>
      </c>
      <c r="S83" s="4">
        <v>58.61</v>
      </c>
      <c r="T83" s="4">
        <v>56.68</v>
      </c>
      <c r="U83" s="4">
        <v>60.25</v>
      </c>
      <c r="V83" s="4">
        <v>59.42</v>
      </c>
      <c r="W83" s="4">
        <v>57.81</v>
      </c>
      <c r="X83" s="4">
        <v>57.5</v>
      </c>
      <c r="Y83" s="4">
        <v>56.66</v>
      </c>
      <c r="Z83" s="4">
        <v>57.17</v>
      </c>
      <c r="AA83" s="4">
        <v>57.71</v>
      </c>
      <c r="AB83" s="4">
        <v>58.17</v>
      </c>
      <c r="AC83" s="4">
        <v>57.1</v>
      </c>
      <c r="AD83" s="4">
        <v>57.5</v>
      </c>
      <c r="AE83" s="4">
        <v>56.1</v>
      </c>
      <c r="AF83" s="4">
        <v>53.83</v>
      </c>
      <c r="AG83" s="4">
        <v>54.94</v>
      </c>
      <c r="AH83" s="4">
        <v>55.09</v>
      </c>
      <c r="AI83" s="4">
        <v>54.76</v>
      </c>
      <c r="AJ83" s="4">
        <v>55.68</v>
      </c>
      <c r="AK83" s="4">
        <v>55.36</v>
      </c>
      <c r="AL83" s="4">
        <v>55.93</v>
      </c>
      <c r="AM83" s="4">
        <v>55.68</v>
      </c>
      <c r="AN83" s="4">
        <v>57.86</v>
      </c>
      <c r="AO83" s="4">
        <v>56.93</v>
      </c>
      <c r="AP83" s="4">
        <v>55.77</v>
      </c>
      <c r="AQ83" s="4">
        <v>59.01</v>
      </c>
      <c r="AR83" s="4">
        <v>58.37</v>
      </c>
      <c r="AS83" s="4">
        <v>58.53</v>
      </c>
      <c r="AT83" s="4">
        <v>57.95</v>
      </c>
      <c r="AU83" s="4">
        <v>59.01</v>
      </c>
      <c r="AV83" s="4">
        <v>59.12</v>
      </c>
      <c r="AW83" s="4">
        <v>58.7</v>
      </c>
      <c r="AX83" s="4">
        <v>58.6</v>
      </c>
      <c r="AY83" s="4">
        <v>57.3</v>
      </c>
      <c r="AZ83" s="4">
        <v>54.04</v>
      </c>
      <c r="BA83" s="4">
        <v>51.6</v>
      </c>
      <c r="BB83" s="4">
        <v>52.99</v>
      </c>
      <c r="BC83" s="4">
        <v>51.67</v>
      </c>
      <c r="BD83" s="4">
        <v>52.6</v>
      </c>
      <c r="BE83" s="4">
        <v>52.58</v>
      </c>
      <c r="BF83" s="4">
        <v>51.76</v>
      </c>
      <c r="BG83" s="4">
        <v>50.95</v>
      </c>
      <c r="BH83" s="4">
        <v>49.62</v>
      </c>
      <c r="BI83" s="4">
        <v>49.73</v>
      </c>
      <c r="BJ83" s="4">
        <v>48.76</v>
      </c>
      <c r="BK83" s="4">
        <v>51.18</v>
      </c>
      <c r="BL83" s="4">
        <v>50.91</v>
      </c>
      <c r="BM83" s="4">
        <v>51.82</v>
      </c>
      <c r="BN83" s="4">
        <v>51.67</v>
      </c>
      <c r="BO83" s="4">
        <v>51.21</v>
      </c>
      <c r="BP83" s="4">
        <v>53.05</v>
      </c>
      <c r="BQ83" s="4">
        <v>52.22</v>
      </c>
      <c r="BR83" s="4">
        <v>52.01</v>
      </c>
      <c r="BS83" s="4">
        <v>54.09</v>
      </c>
      <c r="BT83" s="4">
        <v>55.05</v>
      </c>
      <c r="BU83" s="4">
        <v>52.79</v>
      </c>
      <c r="BV83" s="4">
        <v>52.34</v>
      </c>
      <c r="BW83" s="4">
        <v>52.15</v>
      </c>
      <c r="BX83" s="4">
        <v>52.99</v>
      </c>
      <c r="BY83" s="4">
        <v>51.85</v>
      </c>
      <c r="BZ83" s="4">
        <v>52.46</v>
      </c>
      <c r="CA83" s="4">
        <v>53.92</v>
      </c>
      <c r="CB83" s="4">
        <v>54.03</v>
      </c>
      <c r="CC83" s="4">
        <v>52.29</v>
      </c>
      <c r="CD83" s="4">
        <v>49.89</v>
      </c>
      <c r="CE83" s="4">
        <v>50.96</v>
      </c>
      <c r="CF83" s="4">
        <v>50.66</v>
      </c>
      <c r="CG83" s="4">
        <v>50.28</v>
      </c>
      <c r="CH83" s="4">
        <v>49.91</v>
      </c>
      <c r="CI83" s="4">
        <v>49.77</v>
      </c>
      <c r="CJ83" s="4">
        <v>50.2</v>
      </c>
      <c r="CK83" s="4">
        <v>49.52</v>
      </c>
      <c r="CL83" s="4">
        <v>49.83</v>
      </c>
      <c r="CM83" s="4">
        <v>49.48</v>
      </c>
      <c r="CN83" s="4">
        <v>48.62</v>
      </c>
      <c r="CO83" s="4">
        <v>46.95</v>
      </c>
      <c r="CP83" s="4">
        <v>46.26</v>
      </c>
      <c r="CQ83" s="4">
        <v>45.23</v>
      </c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</row>
    <row r="84" spans="1:258" x14ac:dyDescent="0.25">
      <c r="A84" s="4" t="s">
        <v>290</v>
      </c>
      <c r="B84" s="5">
        <v>42968</v>
      </c>
      <c r="C84" s="5">
        <v>43031</v>
      </c>
      <c r="D84" s="4">
        <v>-0.25319999999999998</v>
      </c>
      <c r="E84" s="4">
        <v>2</v>
      </c>
      <c r="F84" s="4">
        <v>3</v>
      </c>
      <c r="G84" s="4">
        <v>-1.685162351006984E-2</v>
      </c>
      <c r="H84" s="4">
        <v>2</v>
      </c>
      <c r="I84" s="4">
        <v>4.4184134812989152E-3</v>
      </c>
      <c r="J84" s="4">
        <v>3</v>
      </c>
      <c r="K84" s="4">
        <v>-1.685162351006984E-2</v>
      </c>
      <c r="L84" s="4">
        <v>1</v>
      </c>
      <c r="M84" s="4">
        <v>0</v>
      </c>
      <c r="N84" s="4">
        <v>19.885999999999999</v>
      </c>
      <c r="O84" s="4">
        <v>19.463999999999999</v>
      </c>
      <c r="P84" s="4">
        <v>19.55</v>
      </c>
      <c r="Q84" s="4">
        <v>19.135999999999999</v>
      </c>
      <c r="R84" s="4">
        <v>19.643000000000001</v>
      </c>
      <c r="S84" s="4">
        <v>20.079000000000001</v>
      </c>
      <c r="T84" s="4">
        <v>19.879000000000001</v>
      </c>
      <c r="U84" s="4">
        <v>19.850000000000001</v>
      </c>
      <c r="V84" s="4">
        <v>20.143000000000001</v>
      </c>
      <c r="W84" s="4">
        <v>20.228999999999999</v>
      </c>
      <c r="X84" s="4">
        <v>20.992999999999999</v>
      </c>
      <c r="Y84" s="4">
        <v>20.943000000000001</v>
      </c>
      <c r="Z84" s="4">
        <v>21.5</v>
      </c>
      <c r="AA84" s="4">
        <v>21.114000000000001</v>
      </c>
      <c r="AB84" s="4">
        <v>20.814</v>
      </c>
      <c r="AC84" s="4">
        <v>20.9</v>
      </c>
      <c r="AD84" s="4">
        <v>21.193000000000001</v>
      </c>
      <c r="AE84" s="4">
        <v>20.829000000000001</v>
      </c>
      <c r="AF84" s="4">
        <v>20.779</v>
      </c>
      <c r="AG84" s="4">
        <v>20.471</v>
      </c>
      <c r="AH84" s="4">
        <v>22.013999999999999</v>
      </c>
      <c r="AI84" s="4">
        <v>22.263999999999999</v>
      </c>
      <c r="AJ84" s="4">
        <v>24.492999999999999</v>
      </c>
      <c r="AK84" s="4">
        <v>25.164000000000001</v>
      </c>
      <c r="AL84" s="4">
        <v>25.821000000000002</v>
      </c>
      <c r="AM84" s="4">
        <v>24.221</v>
      </c>
      <c r="AN84" s="4">
        <v>23.757000000000001</v>
      </c>
      <c r="AO84" s="4">
        <v>24.178999999999998</v>
      </c>
      <c r="AP84" s="4">
        <v>25.707000000000001</v>
      </c>
      <c r="AQ84" s="4">
        <v>26.556999999999999</v>
      </c>
      <c r="AR84" s="4">
        <v>26.213999999999999</v>
      </c>
      <c r="AS84" s="4">
        <v>26.335999999999999</v>
      </c>
      <c r="AT84" s="4">
        <v>24.228999999999999</v>
      </c>
      <c r="AU84" s="4">
        <v>24.606999999999999</v>
      </c>
      <c r="AV84" s="4">
        <v>24.55</v>
      </c>
      <c r="AW84" s="4">
        <v>23.893000000000001</v>
      </c>
      <c r="AX84" s="4">
        <v>24.35</v>
      </c>
      <c r="AY84" s="4">
        <v>25.236000000000001</v>
      </c>
      <c r="AZ84" s="4">
        <v>24.370999999999999</v>
      </c>
      <c r="BA84" s="4">
        <v>24.678999999999998</v>
      </c>
      <c r="BB84" s="4">
        <v>24.2</v>
      </c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</row>
    <row r="85" spans="1:258" x14ac:dyDescent="0.25">
      <c r="A85" s="4" t="s">
        <v>290</v>
      </c>
      <c r="B85" s="5">
        <v>42599</v>
      </c>
      <c r="C85" s="5">
        <v>42667</v>
      </c>
      <c r="D85" s="4">
        <v>-0.20880000000000001</v>
      </c>
      <c r="E85" s="4">
        <v>8</v>
      </c>
      <c r="F85" s="4">
        <v>18</v>
      </c>
      <c r="G85" s="4">
        <v>-8.0538599640933642E-2</v>
      </c>
      <c r="H85" s="4">
        <v>8</v>
      </c>
      <c r="I85" s="4">
        <v>1.9497307001795309E-2</v>
      </c>
      <c r="J85" s="4">
        <v>30</v>
      </c>
      <c r="K85" s="4">
        <v>-8.5924596050269322E-2</v>
      </c>
      <c r="L85" s="4">
        <v>6</v>
      </c>
      <c r="M85" s="4">
        <v>-3.4865350089766607E-2</v>
      </c>
      <c r="N85" s="4">
        <v>28.364000000000001</v>
      </c>
      <c r="O85" s="4">
        <v>27.85</v>
      </c>
      <c r="P85" s="4">
        <v>27.757000000000001</v>
      </c>
      <c r="Q85" s="4">
        <v>27.079000000000001</v>
      </c>
      <c r="R85" s="4">
        <v>27.013999999999999</v>
      </c>
      <c r="S85" s="4">
        <v>27.207000000000001</v>
      </c>
      <c r="T85" s="4">
        <v>26.879000000000001</v>
      </c>
      <c r="U85" s="4">
        <v>27.379000000000001</v>
      </c>
      <c r="V85" s="4">
        <v>28.393000000000001</v>
      </c>
      <c r="W85" s="4">
        <v>27.856999999999999</v>
      </c>
      <c r="X85" s="4">
        <v>27.513999999999999</v>
      </c>
      <c r="Y85" s="4">
        <v>27.178999999999998</v>
      </c>
      <c r="Z85" s="4">
        <v>26.936</v>
      </c>
      <c r="AA85" s="4">
        <v>26.914000000000001</v>
      </c>
      <c r="AB85" s="4">
        <v>27.335999999999999</v>
      </c>
      <c r="AC85" s="4">
        <v>27.085999999999999</v>
      </c>
      <c r="AD85" s="4">
        <v>27.106999999999999</v>
      </c>
      <c r="AE85" s="4">
        <v>27.106999999999999</v>
      </c>
      <c r="AF85" s="4">
        <v>25.606999999999999</v>
      </c>
      <c r="AG85" s="4">
        <v>25.736000000000001</v>
      </c>
      <c r="AH85" s="4">
        <v>25.643000000000001</v>
      </c>
      <c r="AI85" s="4">
        <v>25.885999999999999</v>
      </c>
      <c r="AJ85" s="4">
        <v>25.992999999999999</v>
      </c>
      <c r="AK85" s="4">
        <v>25.943000000000001</v>
      </c>
      <c r="AL85" s="4">
        <v>26.071000000000002</v>
      </c>
      <c r="AM85" s="4">
        <v>26.593</v>
      </c>
      <c r="AN85" s="4">
        <v>25.657</v>
      </c>
      <c r="AO85" s="4">
        <v>25.7</v>
      </c>
      <c r="AP85" s="4">
        <v>25.529</v>
      </c>
      <c r="AQ85" s="4">
        <v>25.463999999999999</v>
      </c>
      <c r="AR85" s="4">
        <v>25.457000000000001</v>
      </c>
      <c r="AS85" s="4">
        <v>26.321000000000002</v>
      </c>
      <c r="AT85" s="4">
        <v>26.263999999999999</v>
      </c>
      <c r="AU85" s="4">
        <v>27.079000000000001</v>
      </c>
      <c r="AV85" s="4">
        <v>26.920999999999999</v>
      </c>
      <c r="AW85" s="4">
        <v>26.829000000000001</v>
      </c>
      <c r="AX85" s="4">
        <v>26.393000000000001</v>
      </c>
      <c r="AY85" s="4">
        <v>26.721</v>
      </c>
      <c r="AZ85" s="4">
        <v>26.463999999999999</v>
      </c>
      <c r="BA85" s="4">
        <v>26.643000000000001</v>
      </c>
      <c r="BB85" s="4">
        <v>26.271000000000001</v>
      </c>
      <c r="BC85" s="4">
        <v>26.507000000000001</v>
      </c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</row>
    <row r="86" spans="1:258" x14ac:dyDescent="0.25">
      <c r="A86" s="4" t="s">
        <v>290</v>
      </c>
      <c r="B86" s="5">
        <v>42480</v>
      </c>
      <c r="C86" s="5">
        <v>42599</v>
      </c>
      <c r="D86" s="4">
        <v>-0.44969999999999999</v>
      </c>
      <c r="E86" s="4">
        <v>2</v>
      </c>
      <c r="F86" s="4">
        <v>19</v>
      </c>
      <c r="G86" s="4">
        <v>-0.1486953673714472</v>
      </c>
      <c r="H86" s="4">
        <v>2</v>
      </c>
      <c r="I86" s="4">
        <v>7.787765202518367E-3</v>
      </c>
      <c r="J86" s="4">
        <v>19</v>
      </c>
      <c r="K86" s="4">
        <v>-0.1486953673714472</v>
      </c>
      <c r="L86" s="4">
        <v>1</v>
      </c>
      <c r="M86" s="4">
        <v>0</v>
      </c>
      <c r="N86" s="4">
        <v>28.678999999999998</v>
      </c>
      <c r="O86" s="4">
        <v>27.478999999999999</v>
      </c>
      <c r="P86" s="4">
        <v>27.693000000000001</v>
      </c>
      <c r="Q86" s="4">
        <v>27.257000000000001</v>
      </c>
      <c r="R86" s="4">
        <v>27.978999999999999</v>
      </c>
      <c r="S86" s="4">
        <v>27.957000000000001</v>
      </c>
      <c r="T86" s="4">
        <v>27.614000000000001</v>
      </c>
      <c r="U86" s="4">
        <v>27.5</v>
      </c>
      <c r="V86" s="4">
        <v>28.428999999999998</v>
      </c>
      <c r="W86" s="4">
        <v>28.093</v>
      </c>
      <c r="X86" s="4">
        <v>28.271000000000001</v>
      </c>
      <c r="Y86" s="4">
        <v>26.992999999999999</v>
      </c>
      <c r="Z86" s="4">
        <v>24.593</v>
      </c>
      <c r="AA86" s="4">
        <v>24.114000000000001</v>
      </c>
      <c r="AB86" s="4">
        <v>23.893000000000001</v>
      </c>
      <c r="AC86" s="4">
        <v>23.6</v>
      </c>
      <c r="AD86" s="4">
        <v>24.335999999999999</v>
      </c>
      <c r="AE86" s="4">
        <v>24.279</v>
      </c>
      <c r="AF86" s="4">
        <v>24.486000000000001</v>
      </c>
      <c r="AG86" s="4">
        <v>23.393000000000001</v>
      </c>
      <c r="AH86" s="4">
        <v>23.856999999999999</v>
      </c>
      <c r="AI86" s="4">
        <v>24.928999999999998</v>
      </c>
      <c r="AJ86" s="4">
        <v>24.920999999999999</v>
      </c>
      <c r="AK86" s="4">
        <v>24.286000000000001</v>
      </c>
      <c r="AL86" s="4">
        <v>24.356999999999999</v>
      </c>
      <c r="AM86" s="4">
        <v>24.414000000000001</v>
      </c>
      <c r="AN86" s="4">
        <v>25.329000000000001</v>
      </c>
      <c r="AO86" s="4">
        <v>27.864000000000001</v>
      </c>
      <c r="AP86" s="4">
        <v>29.314</v>
      </c>
      <c r="AQ86" s="4">
        <v>30.379000000000001</v>
      </c>
      <c r="AR86" s="4">
        <v>30.106999999999999</v>
      </c>
      <c r="AS86" s="4">
        <v>29.835999999999999</v>
      </c>
      <c r="AT86" s="4">
        <v>31.036000000000001</v>
      </c>
      <c r="AU86" s="4">
        <v>30.585999999999999</v>
      </c>
      <c r="AV86" s="4">
        <v>29.928999999999998</v>
      </c>
      <c r="AW86" s="4">
        <v>27.585999999999999</v>
      </c>
      <c r="AX86" s="4">
        <v>27.4</v>
      </c>
      <c r="AY86" s="4">
        <v>30.143000000000001</v>
      </c>
      <c r="AZ86" s="4">
        <v>29.992999999999999</v>
      </c>
      <c r="BA86" s="4">
        <v>29.686</v>
      </c>
      <c r="BB86" s="4">
        <v>31.713999999999999</v>
      </c>
      <c r="BC86" s="4">
        <v>31.193000000000001</v>
      </c>
      <c r="BD86" s="4">
        <v>31.279</v>
      </c>
      <c r="BE86" s="4">
        <v>30.356999999999999</v>
      </c>
      <c r="BF86" s="4">
        <v>30.236000000000001</v>
      </c>
      <c r="BG86" s="4">
        <v>31.879000000000001</v>
      </c>
      <c r="BH86" s="4">
        <v>32.070999999999998</v>
      </c>
      <c r="BI86" s="4">
        <v>31.9</v>
      </c>
      <c r="BJ86" s="4">
        <v>31.393000000000001</v>
      </c>
      <c r="BK86" s="4">
        <v>31.286000000000001</v>
      </c>
      <c r="BL86" s="4">
        <v>31.713999999999999</v>
      </c>
      <c r="BM86" s="4">
        <v>31.885999999999999</v>
      </c>
      <c r="BN86" s="4">
        <v>31.257000000000001</v>
      </c>
      <c r="BO86" s="4">
        <v>30.713999999999999</v>
      </c>
      <c r="BP86" s="4">
        <v>30.779</v>
      </c>
      <c r="BQ86" s="4">
        <v>30.193000000000001</v>
      </c>
      <c r="BR86" s="4">
        <v>30.042999999999999</v>
      </c>
      <c r="BS86" s="4">
        <v>30.928999999999998</v>
      </c>
      <c r="BT86" s="4">
        <v>30.428999999999998</v>
      </c>
      <c r="BU86" s="4">
        <v>29.693000000000001</v>
      </c>
      <c r="BV86" s="4">
        <v>29.657</v>
      </c>
      <c r="BW86" s="4">
        <v>30.186</v>
      </c>
      <c r="BX86" s="4">
        <v>29.986000000000001</v>
      </c>
      <c r="BY86" s="4">
        <v>30.928999999999998</v>
      </c>
      <c r="BZ86" s="4">
        <v>29.978999999999999</v>
      </c>
      <c r="CA86" s="4">
        <v>29.428999999999998</v>
      </c>
      <c r="CB86" s="4">
        <v>29.757000000000001</v>
      </c>
      <c r="CC86" s="4">
        <v>30.6</v>
      </c>
      <c r="CD86" s="4">
        <v>29.407</v>
      </c>
      <c r="CE86" s="4">
        <v>27.963999999999999</v>
      </c>
      <c r="CF86" s="4">
        <v>26.428999999999998</v>
      </c>
      <c r="CG86" s="4">
        <v>26.8</v>
      </c>
      <c r="CH86" s="4">
        <v>26.829000000000001</v>
      </c>
      <c r="CI86" s="4">
        <v>27.806999999999999</v>
      </c>
      <c r="CJ86" s="4">
        <v>27.170999999999999</v>
      </c>
      <c r="CK86" s="4">
        <v>27.486000000000001</v>
      </c>
      <c r="CL86" s="4">
        <v>28.064</v>
      </c>
      <c r="CM86" s="4">
        <v>27.8</v>
      </c>
      <c r="CN86" s="4">
        <v>27.129000000000001</v>
      </c>
      <c r="CO86" s="4">
        <v>27.286000000000001</v>
      </c>
      <c r="CP86" s="4">
        <v>28.042999999999999</v>
      </c>
      <c r="CQ86" s="4">
        <v>28.042999999999999</v>
      </c>
      <c r="CR86" s="4">
        <v>28.364000000000001</v>
      </c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</row>
    <row r="87" spans="1:258" x14ac:dyDescent="0.25">
      <c r="A87" s="4" t="s">
        <v>290</v>
      </c>
      <c r="B87" s="5">
        <v>42471</v>
      </c>
      <c r="C87" s="5">
        <v>42480</v>
      </c>
      <c r="D87" s="4">
        <v>-0.21959999999999999</v>
      </c>
      <c r="E87" s="4">
        <v>2</v>
      </c>
      <c r="F87" s="4">
        <v>19</v>
      </c>
      <c r="G87" s="4">
        <v>-0.1486953673714472</v>
      </c>
      <c r="H87" s="4">
        <v>2</v>
      </c>
      <c r="I87" s="4">
        <v>7.787765202518367E-3</v>
      </c>
      <c r="J87" s="4">
        <v>19</v>
      </c>
      <c r="K87" s="4">
        <v>-0.1486953673714472</v>
      </c>
      <c r="L87" s="4">
        <v>1</v>
      </c>
      <c r="M87" s="4">
        <v>0</v>
      </c>
      <c r="N87" s="4">
        <v>28.678999999999998</v>
      </c>
      <c r="O87" s="4">
        <v>27.478999999999999</v>
      </c>
      <c r="P87" s="4">
        <v>27.693000000000001</v>
      </c>
      <c r="Q87" s="4">
        <v>27.257000000000001</v>
      </c>
      <c r="R87" s="4">
        <v>27.978999999999999</v>
      </c>
      <c r="S87" s="4">
        <v>27.957000000000001</v>
      </c>
      <c r="T87" s="4">
        <v>27.614000000000001</v>
      </c>
      <c r="U87" s="4">
        <v>27.5</v>
      </c>
      <c r="V87" s="4">
        <v>28.428999999999998</v>
      </c>
      <c r="W87" s="4">
        <v>28.093</v>
      </c>
      <c r="X87" s="4">
        <v>28.271000000000001</v>
      </c>
      <c r="Y87" s="4">
        <v>26.992999999999999</v>
      </c>
      <c r="Z87" s="4">
        <v>24.593</v>
      </c>
      <c r="AA87" s="4">
        <v>24.114000000000001</v>
      </c>
      <c r="AB87" s="4">
        <v>23.893000000000001</v>
      </c>
      <c r="AC87" s="4">
        <v>23.6</v>
      </c>
      <c r="AD87" s="4">
        <v>24.335999999999999</v>
      </c>
      <c r="AE87" s="4">
        <v>24.279</v>
      </c>
      <c r="AF87" s="4">
        <v>24.486000000000001</v>
      </c>
      <c r="AG87" s="4">
        <v>23.393000000000001</v>
      </c>
      <c r="AH87" s="4">
        <v>23.856999999999999</v>
      </c>
      <c r="AI87" s="4">
        <v>24.928999999999998</v>
      </c>
      <c r="AJ87" s="4">
        <v>24.920999999999999</v>
      </c>
      <c r="AK87" s="4">
        <v>24.286000000000001</v>
      </c>
      <c r="AL87" s="4">
        <v>24.356999999999999</v>
      </c>
      <c r="AM87" s="4">
        <v>24.414000000000001</v>
      </c>
      <c r="AN87" s="4">
        <v>25.329000000000001</v>
      </c>
      <c r="AO87" s="4">
        <v>27.864000000000001</v>
      </c>
      <c r="AP87" s="4">
        <v>29.314</v>
      </c>
      <c r="AQ87" s="4">
        <v>30.379000000000001</v>
      </c>
      <c r="AR87" s="4">
        <v>30.106999999999999</v>
      </c>
      <c r="AS87" s="4">
        <v>29.835999999999999</v>
      </c>
      <c r="AT87" s="4">
        <v>31.036000000000001</v>
      </c>
      <c r="AU87" s="4">
        <v>30.585999999999999</v>
      </c>
      <c r="AV87" s="4">
        <v>29.928999999999998</v>
      </c>
      <c r="AW87" s="4">
        <v>27.585999999999999</v>
      </c>
      <c r="AX87" s="4">
        <v>27.4</v>
      </c>
      <c r="AY87" s="4">
        <v>30.143000000000001</v>
      </c>
      <c r="AZ87" s="4">
        <v>29.992999999999999</v>
      </c>
      <c r="BA87" s="4">
        <v>29.686</v>
      </c>
      <c r="BB87" s="4">
        <v>31.713999999999999</v>
      </c>
      <c r="BC87" s="4">
        <v>31.193000000000001</v>
      </c>
      <c r="BD87" s="4">
        <v>31.279</v>
      </c>
      <c r="BE87" s="4">
        <v>30.356999999999999</v>
      </c>
      <c r="BF87" s="4">
        <v>30.236000000000001</v>
      </c>
      <c r="BG87" s="4">
        <v>31.879000000000001</v>
      </c>
      <c r="BH87" s="4">
        <v>32.070999999999998</v>
      </c>
      <c r="BI87" s="4">
        <v>31.9</v>
      </c>
      <c r="BJ87" s="4">
        <v>31.393000000000001</v>
      </c>
      <c r="BK87" s="4">
        <v>31.286000000000001</v>
      </c>
      <c r="BL87" s="4">
        <v>31.713999999999999</v>
      </c>
      <c r="BM87" s="4">
        <v>31.885999999999999</v>
      </c>
      <c r="BN87" s="4">
        <v>31.257000000000001</v>
      </c>
      <c r="BO87" s="4">
        <v>30.713999999999999</v>
      </c>
      <c r="BP87" s="4">
        <v>30.779</v>
      </c>
      <c r="BQ87" s="4">
        <v>30.193000000000001</v>
      </c>
      <c r="BR87" s="4">
        <v>30.042999999999999</v>
      </c>
      <c r="BS87" s="4">
        <v>30.928999999999998</v>
      </c>
      <c r="BT87" s="4">
        <v>30.428999999999998</v>
      </c>
      <c r="BU87" s="4">
        <v>29.693000000000001</v>
      </c>
      <c r="BV87" s="4">
        <v>29.657</v>
      </c>
      <c r="BW87" s="4">
        <v>30.186</v>
      </c>
      <c r="BX87" s="4">
        <v>29.986000000000001</v>
      </c>
      <c r="BY87" s="4">
        <v>30.928999999999998</v>
      </c>
      <c r="BZ87" s="4">
        <v>29.978999999999999</v>
      </c>
      <c r="CA87" s="4">
        <v>29.428999999999998</v>
      </c>
      <c r="CB87" s="4">
        <v>29.757000000000001</v>
      </c>
      <c r="CC87" s="4">
        <v>30.6</v>
      </c>
      <c r="CD87" s="4">
        <v>29.407</v>
      </c>
      <c r="CE87" s="4">
        <v>27.963999999999999</v>
      </c>
      <c r="CF87" s="4">
        <v>26.428999999999998</v>
      </c>
      <c r="CG87" s="4">
        <v>26.8</v>
      </c>
      <c r="CH87" s="4">
        <v>26.829000000000001</v>
      </c>
      <c r="CI87" s="4">
        <v>27.806999999999999</v>
      </c>
      <c r="CJ87" s="4">
        <v>27.170999999999999</v>
      </c>
      <c r="CK87" s="4">
        <v>27.486000000000001</v>
      </c>
      <c r="CL87" s="4">
        <v>28.064</v>
      </c>
      <c r="CM87" s="4">
        <v>27.8</v>
      </c>
      <c r="CN87" s="4">
        <v>27.129000000000001</v>
      </c>
      <c r="CO87" s="4">
        <v>27.286000000000001</v>
      </c>
      <c r="CP87" s="4">
        <v>28.042999999999999</v>
      </c>
      <c r="CQ87" s="4">
        <v>28.042999999999999</v>
      </c>
      <c r="CR87" s="4">
        <v>28.364000000000001</v>
      </c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</row>
    <row r="88" spans="1:258" x14ac:dyDescent="0.25">
      <c r="A88" s="4" t="s">
        <v>291</v>
      </c>
      <c r="B88" s="5">
        <v>45512</v>
      </c>
      <c r="C88" s="5">
        <v>45595</v>
      </c>
      <c r="D88" s="4">
        <v>-4.3332999999999986</v>
      </c>
      <c r="E88" s="4">
        <v>5</v>
      </c>
      <c r="F88" s="4">
        <v>17</v>
      </c>
      <c r="G88" s="4">
        <v>-9.3237704918032793E-2</v>
      </c>
      <c r="H88" s="4">
        <v>5</v>
      </c>
      <c r="I88" s="4">
        <v>3.415300546448014E-3</v>
      </c>
      <c r="J88" s="4">
        <v>30</v>
      </c>
      <c r="K88" s="4">
        <v>-0.1533469945355192</v>
      </c>
      <c r="L88" s="4">
        <v>4</v>
      </c>
      <c r="M88" s="4">
        <v>-2.0833333333333311E-2</v>
      </c>
      <c r="N88" s="4">
        <v>31.58</v>
      </c>
      <c r="O88" s="4">
        <v>29.28</v>
      </c>
      <c r="P88" s="4">
        <v>28.83</v>
      </c>
      <c r="Q88" s="4">
        <v>28.75</v>
      </c>
      <c r="R88" s="4">
        <v>28.67</v>
      </c>
      <c r="S88" s="4">
        <v>29.38</v>
      </c>
      <c r="T88" s="4">
        <v>28.9</v>
      </c>
      <c r="U88" s="4">
        <v>28.38</v>
      </c>
      <c r="V88" s="4">
        <v>27.73</v>
      </c>
      <c r="W88" s="4">
        <v>27.22</v>
      </c>
      <c r="X88" s="4">
        <v>27.17</v>
      </c>
      <c r="Y88" s="4">
        <v>26.95</v>
      </c>
      <c r="Z88" s="4">
        <v>27.13</v>
      </c>
      <c r="AA88" s="4">
        <v>26.65</v>
      </c>
      <c r="AB88" s="4">
        <v>26.68</v>
      </c>
      <c r="AC88" s="4">
        <v>27.31</v>
      </c>
      <c r="AD88" s="4">
        <v>28.2</v>
      </c>
      <c r="AE88" s="4">
        <v>26.55</v>
      </c>
      <c r="AF88" s="4">
        <v>27.12</v>
      </c>
      <c r="AG88" s="4">
        <v>26.9</v>
      </c>
      <c r="AH88" s="4">
        <v>27.35</v>
      </c>
      <c r="AI88" s="4">
        <v>26.51</v>
      </c>
      <c r="AJ88" s="4">
        <v>26.2</v>
      </c>
      <c r="AK88" s="4">
        <v>26.71</v>
      </c>
      <c r="AL88" s="4">
        <v>26.75</v>
      </c>
      <c r="AM88" s="4">
        <v>26.38</v>
      </c>
      <c r="AN88" s="4">
        <v>25.25</v>
      </c>
      <c r="AO88" s="4">
        <v>25.04</v>
      </c>
      <c r="AP88" s="4">
        <v>25.41</v>
      </c>
      <c r="AQ88" s="4">
        <v>25.35</v>
      </c>
      <c r="AR88" s="4">
        <v>24.79</v>
      </c>
      <c r="AS88" s="4">
        <v>26.73</v>
      </c>
      <c r="AT88" s="4">
        <v>26.86</v>
      </c>
      <c r="AU88" s="4">
        <v>28.17</v>
      </c>
      <c r="AV88" s="4">
        <v>29.98</v>
      </c>
      <c r="AW88" s="4">
        <v>35.979999999999997</v>
      </c>
      <c r="AX88" s="4">
        <v>43.18</v>
      </c>
      <c r="AY88" s="4">
        <v>47.2</v>
      </c>
      <c r="AZ88" s="4">
        <v>43.8</v>
      </c>
      <c r="BA88" s="4">
        <v>39.24</v>
      </c>
      <c r="BB88" s="4">
        <v>40.94</v>
      </c>
      <c r="BC88" s="4">
        <v>39.72</v>
      </c>
      <c r="BD88" s="4">
        <v>39.39</v>
      </c>
      <c r="BE88" s="4">
        <v>40.119999999999997</v>
      </c>
      <c r="BF88" s="4">
        <v>45.47</v>
      </c>
      <c r="BG88" s="4">
        <v>46.21</v>
      </c>
      <c r="BH88" s="4">
        <v>45.5</v>
      </c>
      <c r="BI88" s="4">
        <v>44.87</v>
      </c>
      <c r="BJ88" s="4">
        <v>44.96</v>
      </c>
      <c r="BK88" s="4">
        <v>45.36</v>
      </c>
      <c r="BL88" s="4">
        <v>44.25</v>
      </c>
      <c r="BM88" s="4">
        <v>42.6</v>
      </c>
      <c r="BN88" s="4">
        <v>41.65</v>
      </c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</row>
    <row r="89" spans="1:258" x14ac:dyDescent="0.25">
      <c r="A89" s="4" t="s">
        <v>291</v>
      </c>
      <c r="B89" s="5">
        <v>44861</v>
      </c>
      <c r="C89" s="5">
        <v>45009</v>
      </c>
      <c r="D89" s="4">
        <v>-0.52380000000000004</v>
      </c>
      <c r="E89" s="4">
        <v>2</v>
      </c>
      <c r="F89" s="4">
        <v>20</v>
      </c>
      <c r="G89" s="4">
        <v>-2.8129952456418281E-2</v>
      </c>
      <c r="H89" s="4">
        <v>6</v>
      </c>
      <c r="I89" s="4">
        <v>5.6458003169572141E-2</v>
      </c>
      <c r="J89" s="4">
        <v>46</v>
      </c>
      <c r="K89" s="4">
        <v>-0.12698098256735341</v>
      </c>
      <c r="L89" s="4">
        <v>1</v>
      </c>
      <c r="M89" s="4">
        <v>0</v>
      </c>
      <c r="N89" s="4">
        <v>52.51</v>
      </c>
      <c r="O89" s="4">
        <v>50.48</v>
      </c>
      <c r="P89" s="4">
        <v>51.51</v>
      </c>
      <c r="Q89" s="4">
        <v>51.4</v>
      </c>
      <c r="R89" s="4">
        <v>51.51</v>
      </c>
      <c r="S89" s="4">
        <v>53.14</v>
      </c>
      <c r="T89" s="4">
        <v>53.33</v>
      </c>
      <c r="U89" s="4">
        <v>52.54</v>
      </c>
      <c r="V89" s="4">
        <v>51.3</v>
      </c>
      <c r="W89" s="4">
        <v>51.51</v>
      </c>
      <c r="X89" s="4">
        <v>50.3</v>
      </c>
      <c r="Y89" s="4">
        <v>50.14</v>
      </c>
      <c r="Z89" s="4">
        <v>50.32</v>
      </c>
      <c r="AA89" s="4">
        <v>52.77</v>
      </c>
      <c r="AB89" s="4">
        <v>52.25</v>
      </c>
      <c r="AC89" s="4">
        <v>53.87</v>
      </c>
      <c r="AD89" s="4">
        <v>52.49</v>
      </c>
      <c r="AE89" s="4">
        <v>50.86</v>
      </c>
      <c r="AF89" s="4">
        <v>50.23</v>
      </c>
      <c r="AG89" s="4">
        <v>49.76</v>
      </c>
      <c r="AH89" s="4">
        <v>49.06</v>
      </c>
      <c r="AI89" s="4">
        <v>48.5</v>
      </c>
      <c r="AJ89" s="4">
        <v>46.99</v>
      </c>
      <c r="AK89" s="4">
        <v>48.6</v>
      </c>
      <c r="AL89" s="4">
        <v>47.72</v>
      </c>
      <c r="AM89" s="4">
        <v>48.21</v>
      </c>
      <c r="AN89" s="4">
        <v>48.21</v>
      </c>
      <c r="AO89" s="4">
        <v>48.4</v>
      </c>
      <c r="AP89" s="4">
        <v>49.38</v>
      </c>
      <c r="AQ89" s="4">
        <v>48.83</v>
      </c>
      <c r="AR89" s="4">
        <v>48.39</v>
      </c>
      <c r="AS89" s="4">
        <v>49.41</v>
      </c>
      <c r="AT89" s="4">
        <v>50.62</v>
      </c>
      <c r="AU89" s="4">
        <v>50</v>
      </c>
      <c r="AV89" s="4">
        <v>51.25</v>
      </c>
      <c r="AW89" s="4">
        <v>51.8</v>
      </c>
      <c r="AX89" s="4">
        <v>52.28</v>
      </c>
      <c r="AY89" s="4">
        <v>50.23</v>
      </c>
      <c r="AZ89" s="4">
        <v>49.78</v>
      </c>
      <c r="BA89" s="4">
        <v>49.01</v>
      </c>
      <c r="BB89" s="4">
        <v>47.67</v>
      </c>
      <c r="BC89" s="4">
        <v>45.72</v>
      </c>
      <c r="BD89" s="4">
        <v>46.22</v>
      </c>
      <c r="BE89" s="4">
        <v>46.06</v>
      </c>
      <c r="BF89" s="4">
        <v>44.89</v>
      </c>
      <c r="BG89" s="4">
        <v>44.7</v>
      </c>
      <c r="BH89" s="4">
        <v>44.07</v>
      </c>
      <c r="BI89" s="4">
        <v>45.23</v>
      </c>
      <c r="BJ89" s="4">
        <v>45.48</v>
      </c>
      <c r="BK89" s="4">
        <v>45.7</v>
      </c>
      <c r="BL89" s="4">
        <v>45.61</v>
      </c>
      <c r="BM89" s="4">
        <v>45.6</v>
      </c>
      <c r="BN89" s="4">
        <v>46.1</v>
      </c>
      <c r="BO89" s="4">
        <v>45.63</v>
      </c>
      <c r="BP89" s="4">
        <v>45.72</v>
      </c>
      <c r="BQ89" s="4">
        <v>46.25</v>
      </c>
      <c r="BR89" s="4">
        <v>48.09</v>
      </c>
      <c r="BS89" s="4">
        <v>49.63</v>
      </c>
      <c r="BT89" s="4">
        <v>49.85</v>
      </c>
      <c r="BU89" s="4">
        <v>57.18</v>
      </c>
      <c r="BV89" s="4">
        <v>55.7</v>
      </c>
      <c r="BW89" s="4">
        <v>56.43</v>
      </c>
      <c r="BX89" s="4">
        <v>54.99</v>
      </c>
      <c r="BY89" s="4">
        <v>56.85</v>
      </c>
      <c r="BZ89" s="4">
        <v>57.8</v>
      </c>
      <c r="CA89" s="4">
        <v>58.89</v>
      </c>
      <c r="CB89" s="4">
        <v>58.4</v>
      </c>
      <c r="CC89" s="4">
        <v>58.8</v>
      </c>
      <c r="CD89" s="4">
        <v>57.05</v>
      </c>
      <c r="CE89" s="4">
        <v>60.5</v>
      </c>
      <c r="CF89" s="4">
        <v>60.51</v>
      </c>
      <c r="CG89" s="4">
        <v>62.94</v>
      </c>
      <c r="CH89" s="4">
        <v>62.01</v>
      </c>
      <c r="CI89" s="4">
        <v>63.97</v>
      </c>
      <c r="CJ89" s="4">
        <v>62.32</v>
      </c>
      <c r="CK89" s="4">
        <v>59.38</v>
      </c>
      <c r="CL89" s="4">
        <v>62.4</v>
      </c>
      <c r="CM89" s="4">
        <v>61.2</v>
      </c>
      <c r="CN89" s="4">
        <v>61.32</v>
      </c>
      <c r="CO89" s="4">
        <v>61.23</v>
      </c>
      <c r="CP89" s="4">
        <v>62.1</v>
      </c>
      <c r="CQ89" s="4">
        <v>60.82</v>
      </c>
      <c r="CR89" s="4">
        <v>62.96</v>
      </c>
      <c r="CS89" s="4">
        <v>69.569999999999993</v>
      </c>
      <c r="CT89" s="4">
        <v>66.38</v>
      </c>
      <c r="CU89" s="4">
        <v>65.98</v>
      </c>
      <c r="CV89" s="4">
        <v>65.3</v>
      </c>
      <c r="CW89" s="4">
        <v>65.349999999999994</v>
      </c>
      <c r="CX89" s="4">
        <v>68.2</v>
      </c>
      <c r="CY89" s="4">
        <v>67.099999999999994</v>
      </c>
      <c r="CZ89" s="4">
        <v>67.56</v>
      </c>
      <c r="DA89" s="4">
        <v>67.73</v>
      </c>
      <c r="DB89" s="4">
        <v>66.900000000000006</v>
      </c>
      <c r="DC89" s="4">
        <v>69.12</v>
      </c>
      <c r="DD89" s="4">
        <v>69.7</v>
      </c>
      <c r="DE89" s="4">
        <v>77.02</v>
      </c>
      <c r="DF89" s="4">
        <v>79.5</v>
      </c>
      <c r="DG89" s="4">
        <v>76.89</v>
      </c>
      <c r="DH89" s="4">
        <v>80.040000000000006</v>
      </c>
      <c r="DI89" s="4">
        <v>96.05</v>
      </c>
      <c r="DJ89" s="4">
        <v>92.9</v>
      </c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</row>
    <row r="90" spans="1:258" x14ac:dyDescent="0.25">
      <c r="A90" s="4" t="s">
        <v>292</v>
      </c>
      <c r="B90" s="5">
        <v>43053</v>
      </c>
      <c r="C90" s="5">
        <v>43131</v>
      </c>
      <c r="D90" s="4">
        <v>-0.10929999999999999</v>
      </c>
      <c r="E90" s="4">
        <v>2</v>
      </c>
      <c r="F90" s="4">
        <v>14</v>
      </c>
      <c r="G90" s="4">
        <v>-5.4276663146779307E-2</v>
      </c>
      <c r="H90" s="4">
        <v>5</v>
      </c>
      <c r="I90" s="4">
        <v>6.8384371700105584E-2</v>
      </c>
      <c r="J90" s="4">
        <v>14</v>
      </c>
      <c r="K90" s="4">
        <v>-5.4276663146779307E-2</v>
      </c>
      <c r="L90" s="4">
        <v>1</v>
      </c>
      <c r="M90" s="4">
        <v>0</v>
      </c>
      <c r="N90" s="4">
        <v>23.971</v>
      </c>
      <c r="O90" s="4">
        <v>23.675000000000001</v>
      </c>
      <c r="P90" s="4">
        <v>24.536999999999999</v>
      </c>
      <c r="Q90" s="4">
        <v>24.282</v>
      </c>
      <c r="R90" s="4">
        <v>24.521000000000001</v>
      </c>
      <c r="S90" s="4">
        <v>25.294</v>
      </c>
      <c r="T90" s="4">
        <v>24.584</v>
      </c>
      <c r="U90" s="4">
        <v>24.626999999999999</v>
      </c>
      <c r="V90" s="4">
        <v>24.702999999999999</v>
      </c>
      <c r="W90" s="4">
        <v>24.312999999999999</v>
      </c>
      <c r="X90" s="4">
        <v>24.395</v>
      </c>
      <c r="Y90" s="4">
        <v>23.193999999999999</v>
      </c>
      <c r="Z90" s="4">
        <v>23.247</v>
      </c>
      <c r="AA90" s="4">
        <v>22.702999999999999</v>
      </c>
      <c r="AB90" s="4">
        <v>22.39</v>
      </c>
      <c r="AC90" s="4">
        <v>22.602</v>
      </c>
      <c r="AD90" s="4">
        <v>22.492999999999999</v>
      </c>
      <c r="AE90" s="4">
        <v>22.632000000000001</v>
      </c>
      <c r="AF90" s="4">
        <v>22.8</v>
      </c>
      <c r="AG90" s="4">
        <v>22.99</v>
      </c>
      <c r="AH90" s="4">
        <v>22.95</v>
      </c>
      <c r="AI90" s="4">
        <v>23.021999999999998</v>
      </c>
      <c r="AJ90" s="4">
        <v>22.765000000000001</v>
      </c>
      <c r="AK90" s="4">
        <v>22.771999999999998</v>
      </c>
      <c r="AL90" s="4">
        <v>23.196000000000002</v>
      </c>
      <c r="AM90" s="4">
        <v>23.169</v>
      </c>
      <c r="AN90" s="4">
        <v>22.88</v>
      </c>
      <c r="AO90" s="4">
        <v>22.952999999999999</v>
      </c>
      <c r="AP90" s="4">
        <v>23.199000000000002</v>
      </c>
      <c r="AQ90" s="4">
        <v>23.163</v>
      </c>
      <c r="AR90" s="4">
        <v>23.084</v>
      </c>
      <c r="AS90" s="4">
        <v>22.835000000000001</v>
      </c>
      <c r="AT90" s="4">
        <v>23.149000000000001</v>
      </c>
      <c r="AU90" s="4">
        <v>24.01</v>
      </c>
      <c r="AV90" s="4">
        <v>24.1</v>
      </c>
      <c r="AW90" s="4">
        <v>24.32</v>
      </c>
      <c r="AX90" s="4">
        <v>24.71</v>
      </c>
      <c r="AY90" s="4">
        <v>24.88</v>
      </c>
      <c r="AZ90" s="4">
        <v>24.57</v>
      </c>
      <c r="BA90" s="4">
        <v>24.1</v>
      </c>
      <c r="BB90" s="4">
        <v>24.08</v>
      </c>
      <c r="BC90" s="4">
        <v>23.91</v>
      </c>
      <c r="BD90" s="4">
        <v>23.84</v>
      </c>
      <c r="BE90" s="4">
        <v>24.08</v>
      </c>
      <c r="BF90" s="4">
        <v>25.08</v>
      </c>
      <c r="BG90" s="4">
        <v>25.31</v>
      </c>
      <c r="BH90" s="4">
        <v>25.1</v>
      </c>
      <c r="BI90" s="4">
        <v>24.89</v>
      </c>
      <c r="BJ90" s="4">
        <v>23.93</v>
      </c>
      <c r="BK90" s="4">
        <v>23.38</v>
      </c>
      <c r="BL90" s="4">
        <v>23.93</v>
      </c>
      <c r="BM90" s="4">
        <v>23.89</v>
      </c>
      <c r="BN90" s="4">
        <v>23.6</v>
      </c>
      <c r="BO90" s="4">
        <v>23.38</v>
      </c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</row>
    <row r="91" spans="1:258" x14ac:dyDescent="0.25">
      <c r="A91" s="4" t="s">
        <v>293</v>
      </c>
      <c r="B91" s="5">
        <v>45485</v>
      </c>
      <c r="C91" s="5">
        <v>45589</v>
      </c>
      <c r="D91" s="4">
        <v>-0.10639999999999999</v>
      </c>
      <c r="E91" s="4">
        <v>2</v>
      </c>
      <c r="F91" s="4">
        <v>16</v>
      </c>
      <c r="G91" s="4">
        <v>-0.1527574426549537</v>
      </c>
      <c r="H91" s="4">
        <v>2</v>
      </c>
      <c r="I91" s="4">
        <v>1.171303074670574E-2</v>
      </c>
      <c r="J91" s="4">
        <v>16</v>
      </c>
      <c r="K91" s="4">
        <v>-0.1527574426549537</v>
      </c>
      <c r="L91" s="4">
        <v>1</v>
      </c>
      <c r="M91" s="4">
        <v>0</v>
      </c>
      <c r="N91" s="4">
        <v>415</v>
      </c>
      <c r="O91" s="4">
        <v>409.8</v>
      </c>
      <c r="P91" s="4">
        <v>414.6</v>
      </c>
      <c r="Q91" s="4">
        <v>402</v>
      </c>
      <c r="R91" s="4">
        <v>392.6</v>
      </c>
      <c r="S91" s="4">
        <v>387.2</v>
      </c>
      <c r="T91" s="4">
        <v>400.2</v>
      </c>
      <c r="U91" s="4">
        <v>400.8</v>
      </c>
      <c r="V91" s="4">
        <v>388.6</v>
      </c>
      <c r="W91" s="4">
        <v>377.2</v>
      </c>
      <c r="X91" s="4">
        <v>378.8</v>
      </c>
      <c r="Y91" s="4">
        <v>370</v>
      </c>
      <c r="Z91" s="4">
        <v>373</v>
      </c>
      <c r="AA91" s="4">
        <v>375</v>
      </c>
      <c r="AB91" s="4">
        <v>368</v>
      </c>
      <c r="AC91" s="4">
        <v>349.6</v>
      </c>
      <c r="AD91" s="4">
        <v>347.2</v>
      </c>
      <c r="AE91" s="4">
        <v>347.4</v>
      </c>
      <c r="AF91" s="4">
        <v>350.8</v>
      </c>
      <c r="AG91" s="4">
        <v>349.6</v>
      </c>
      <c r="AH91" s="4">
        <v>356.8</v>
      </c>
      <c r="AI91" s="4">
        <v>370</v>
      </c>
      <c r="AJ91" s="4">
        <v>364.2</v>
      </c>
      <c r="AK91" s="4">
        <v>370</v>
      </c>
      <c r="AL91" s="4">
        <v>375.8</v>
      </c>
      <c r="AM91" s="4">
        <v>375.2</v>
      </c>
      <c r="AN91" s="4">
        <v>372.4</v>
      </c>
      <c r="AO91" s="4">
        <v>375</v>
      </c>
      <c r="AP91" s="4">
        <v>379.4</v>
      </c>
      <c r="AQ91" s="4">
        <v>381</v>
      </c>
      <c r="AR91" s="4">
        <v>379.6</v>
      </c>
      <c r="AS91" s="4">
        <v>366.4</v>
      </c>
      <c r="AT91" s="4">
        <v>372.6</v>
      </c>
      <c r="AU91" s="4">
        <v>373</v>
      </c>
      <c r="AV91" s="4">
        <v>376.6</v>
      </c>
      <c r="AW91" s="4">
        <v>377.8</v>
      </c>
      <c r="AX91" s="4">
        <v>375</v>
      </c>
      <c r="AY91" s="4">
        <v>369.4</v>
      </c>
      <c r="AZ91" s="4">
        <v>363</v>
      </c>
      <c r="BA91" s="4">
        <v>361</v>
      </c>
      <c r="BB91" s="4">
        <v>361</v>
      </c>
      <c r="BC91" s="4">
        <v>367.8</v>
      </c>
      <c r="BD91" s="4">
        <v>369.4</v>
      </c>
      <c r="BE91" s="4">
        <v>365.6</v>
      </c>
      <c r="BF91" s="4">
        <v>380</v>
      </c>
      <c r="BG91" s="4">
        <v>385.2</v>
      </c>
      <c r="BH91" s="4">
        <v>376</v>
      </c>
      <c r="BI91" s="4">
        <v>376.8</v>
      </c>
      <c r="BJ91" s="4">
        <v>377.4</v>
      </c>
      <c r="BK91" s="4">
        <v>395</v>
      </c>
      <c r="BL91" s="4">
        <v>383.6</v>
      </c>
      <c r="BM91" s="4">
        <v>381.8</v>
      </c>
      <c r="BN91" s="4">
        <v>379.4</v>
      </c>
      <c r="BO91" s="4">
        <v>385.6</v>
      </c>
      <c r="BP91" s="4">
        <v>396.6</v>
      </c>
      <c r="BQ91" s="4">
        <v>395.4</v>
      </c>
      <c r="BR91" s="4">
        <v>395</v>
      </c>
      <c r="BS91" s="4">
        <v>387.8</v>
      </c>
      <c r="BT91" s="4">
        <v>394.2</v>
      </c>
      <c r="BU91" s="4">
        <v>389.4</v>
      </c>
      <c r="BV91" s="4">
        <v>387.2</v>
      </c>
      <c r="BW91" s="4">
        <v>365.4</v>
      </c>
      <c r="BX91" s="4">
        <v>370.2</v>
      </c>
      <c r="BY91" s="4">
        <v>375.4</v>
      </c>
      <c r="BZ91" s="4">
        <v>372</v>
      </c>
      <c r="CA91" s="4">
        <v>375.6</v>
      </c>
      <c r="CB91" s="4">
        <v>381.6</v>
      </c>
      <c r="CC91" s="4">
        <v>375.4</v>
      </c>
      <c r="CD91" s="4">
        <v>374.6</v>
      </c>
      <c r="CE91" s="4">
        <v>378.4</v>
      </c>
      <c r="CF91" s="4">
        <v>381.8</v>
      </c>
      <c r="CG91" s="4">
        <v>383.6</v>
      </c>
      <c r="CH91" s="4">
        <v>381.6</v>
      </c>
      <c r="CI91" s="4">
        <v>376.2</v>
      </c>
      <c r="CJ91" s="4">
        <v>414.2</v>
      </c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</row>
    <row r="92" spans="1:258" x14ac:dyDescent="0.25">
      <c r="A92" s="4" t="s">
        <v>293</v>
      </c>
      <c r="B92" s="5">
        <v>45121</v>
      </c>
      <c r="C92" s="5">
        <v>45218</v>
      </c>
      <c r="D92" s="4">
        <v>-0.1845</v>
      </c>
      <c r="E92" s="4">
        <v>2</v>
      </c>
      <c r="F92" s="4">
        <v>4</v>
      </c>
      <c r="G92" s="4">
        <v>-7.985803016858967E-3</v>
      </c>
      <c r="H92" s="4">
        <v>3</v>
      </c>
      <c r="I92" s="4">
        <v>2.4844720496894381E-2</v>
      </c>
      <c r="J92" s="4">
        <v>42</v>
      </c>
      <c r="K92" s="4">
        <v>-6.1224489795918408E-2</v>
      </c>
      <c r="L92" s="4">
        <v>1</v>
      </c>
      <c r="M92" s="4">
        <v>0</v>
      </c>
      <c r="N92" s="4">
        <v>246.2</v>
      </c>
      <c r="O92" s="4">
        <v>225.4</v>
      </c>
      <c r="P92" s="4">
        <v>228.4</v>
      </c>
      <c r="Q92" s="4">
        <v>231</v>
      </c>
      <c r="R92" s="4">
        <v>223.6</v>
      </c>
      <c r="S92" s="4">
        <v>227</v>
      </c>
      <c r="T92" s="4">
        <v>229</v>
      </c>
      <c r="U92" s="4">
        <v>231.2</v>
      </c>
      <c r="V92" s="4">
        <v>224.4</v>
      </c>
      <c r="W92" s="4">
        <v>226.6</v>
      </c>
      <c r="X92" s="4">
        <v>225.8</v>
      </c>
      <c r="Y92" s="4">
        <v>226.4</v>
      </c>
      <c r="Z92" s="4">
        <v>230.2</v>
      </c>
      <c r="AA92" s="4">
        <v>236</v>
      </c>
      <c r="AB92" s="4">
        <v>224</v>
      </c>
      <c r="AC92" s="4">
        <v>228.8</v>
      </c>
      <c r="AD92" s="4">
        <v>231</v>
      </c>
      <c r="AE92" s="4">
        <v>234</v>
      </c>
      <c r="AF92" s="4">
        <v>234.8</v>
      </c>
      <c r="AG92" s="4">
        <v>236</v>
      </c>
      <c r="AH92" s="4">
        <v>236.6</v>
      </c>
      <c r="AI92" s="4">
        <v>230</v>
      </c>
      <c r="AJ92" s="4">
        <v>228</v>
      </c>
      <c r="AK92" s="4">
        <v>220</v>
      </c>
      <c r="AL92" s="4">
        <v>214</v>
      </c>
      <c r="AM92" s="4">
        <v>217.6</v>
      </c>
      <c r="AN92" s="4">
        <v>214.2</v>
      </c>
      <c r="AO92" s="4">
        <v>215.6</v>
      </c>
      <c r="AP92" s="4">
        <v>216.8</v>
      </c>
      <c r="AQ92" s="4">
        <v>215.4</v>
      </c>
      <c r="AR92" s="4">
        <v>214.2</v>
      </c>
      <c r="AS92" s="4">
        <v>221.4</v>
      </c>
      <c r="AT92" s="4">
        <v>220.6</v>
      </c>
      <c r="AU92" s="4">
        <v>221.2</v>
      </c>
      <c r="AV92" s="4">
        <v>224.6</v>
      </c>
      <c r="AW92" s="4">
        <v>221</v>
      </c>
      <c r="AX92" s="4">
        <v>224.8</v>
      </c>
      <c r="AY92" s="4">
        <v>226.8</v>
      </c>
      <c r="AZ92" s="4">
        <v>226.4</v>
      </c>
      <c r="BA92" s="4">
        <v>225.6</v>
      </c>
      <c r="BB92" s="4">
        <v>220.8</v>
      </c>
      <c r="BC92" s="4">
        <v>216.4</v>
      </c>
      <c r="BD92" s="4">
        <v>211.6</v>
      </c>
      <c r="BE92" s="4">
        <v>213.6</v>
      </c>
      <c r="BF92" s="4">
        <v>218.4</v>
      </c>
      <c r="BG92" s="4">
        <v>218.2</v>
      </c>
      <c r="BH92" s="4">
        <v>221.4</v>
      </c>
      <c r="BI92" s="4">
        <v>220</v>
      </c>
      <c r="BJ92" s="4">
        <v>221</v>
      </c>
      <c r="BK92" s="4">
        <v>218.4</v>
      </c>
      <c r="BL92" s="4">
        <v>217.8</v>
      </c>
      <c r="BM92" s="4">
        <v>217.8</v>
      </c>
      <c r="BN92" s="4">
        <v>214.8</v>
      </c>
      <c r="BO92" s="4">
        <v>221</v>
      </c>
      <c r="BP92" s="4">
        <v>225.4</v>
      </c>
      <c r="BQ92" s="4">
        <v>226</v>
      </c>
      <c r="BR92" s="4">
        <v>232.6</v>
      </c>
      <c r="BS92" s="4">
        <v>232.6</v>
      </c>
      <c r="BT92" s="4">
        <v>228.4</v>
      </c>
      <c r="BU92" s="4">
        <v>232</v>
      </c>
      <c r="BV92" s="4">
        <v>233.8</v>
      </c>
      <c r="BW92" s="4">
        <v>231.2</v>
      </c>
      <c r="BX92" s="4">
        <v>238.2</v>
      </c>
      <c r="BY92" s="4">
        <v>241</v>
      </c>
      <c r="BZ92" s="4">
        <v>244.4</v>
      </c>
      <c r="CA92" s="4">
        <v>244</v>
      </c>
      <c r="CB92" s="4">
        <v>240.4</v>
      </c>
      <c r="CC92" s="4">
        <v>243</v>
      </c>
      <c r="CD92" s="4">
        <v>219.4</v>
      </c>
      <c r="CE92" s="4">
        <v>233.4</v>
      </c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</row>
    <row r="93" spans="1:258" x14ac:dyDescent="0.25">
      <c r="A93" s="4" t="s">
        <v>293</v>
      </c>
      <c r="B93" s="5">
        <v>43027</v>
      </c>
      <c r="C93" s="5">
        <v>43138</v>
      </c>
      <c r="D93" s="4">
        <v>-0.27160000000000001</v>
      </c>
      <c r="E93" s="4">
        <v>6</v>
      </c>
      <c r="F93" s="4">
        <v>19</v>
      </c>
      <c r="G93" s="4">
        <v>-0.1119402985074627</v>
      </c>
      <c r="H93" s="4">
        <v>6</v>
      </c>
      <c r="I93" s="4">
        <v>2.2388059701492539E-2</v>
      </c>
      <c r="J93" s="4">
        <v>75</v>
      </c>
      <c r="K93" s="4">
        <v>-0.16666666666666671</v>
      </c>
      <c r="L93" s="4">
        <v>3</v>
      </c>
      <c r="M93" s="4">
        <v>-3.2338308457711441E-2</v>
      </c>
      <c r="N93" s="4">
        <v>101.25</v>
      </c>
      <c r="O93" s="4">
        <v>100.5</v>
      </c>
      <c r="P93" s="4">
        <v>98.75</v>
      </c>
      <c r="Q93" s="4">
        <v>97.25</v>
      </c>
      <c r="R93" s="4">
        <v>98.25</v>
      </c>
      <c r="S93" s="4">
        <v>99.25</v>
      </c>
      <c r="T93" s="4">
        <v>102.75</v>
      </c>
      <c r="U93" s="4">
        <v>100.75</v>
      </c>
      <c r="V93" s="4">
        <v>99.5</v>
      </c>
      <c r="W93" s="4">
        <v>99.25</v>
      </c>
      <c r="X93" s="4">
        <v>99.5</v>
      </c>
      <c r="Y93" s="4">
        <v>98.5</v>
      </c>
      <c r="Z93" s="4">
        <v>98</v>
      </c>
      <c r="AA93" s="4">
        <v>96.75</v>
      </c>
      <c r="AB93" s="4">
        <v>94.5</v>
      </c>
      <c r="AC93" s="4">
        <v>91.25</v>
      </c>
      <c r="AD93" s="4">
        <v>91.75</v>
      </c>
      <c r="AE93" s="4">
        <v>89.75</v>
      </c>
      <c r="AF93" s="4">
        <v>91.5</v>
      </c>
      <c r="AG93" s="4">
        <v>89.25</v>
      </c>
      <c r="AH93" s="4">
        <v>92</v>
      </c>
      <c r="AI93" s="4">
        <v>91.5</v>
      </c>
      <c r="AJ93" s="4">
        <v>90.75</v>
      </c>
      <c r="AK93" s="4">
        <v>90.25</v>
      </c>
      <c r="AL93" s="4">
        <v>89</v>
      </c>
      <c r="AM93" s="4">
        <v>88.25</v>
      </c>
      <c r="AN93" s="4">
        <v>91</v>
      </c>
      <c r="AO93" s="4">
        <v>89.25</v>
      </c>
      <c r="AP93" s="4">
        <v>86.25</v>
      </c>
      <c r="AQ93" s="4">
        <v>86.5</v>
      </c>
      <c r="AR93" s="4">
        <v>87.5</v>
      </c>
      <c r="AS93" s="4">
        <v>85</v>
      </c>
      <c r="AT93" s="4">
        <v>84.75</v>
      </c>
      <c r="AU93" s="4">
        <v>86.5</v>
      </c>
      <c r="AV93" s="4">
        <v>86.75</v>
      </c>
      <c r="AW93" s="4">
        <v>87.5</v>
      </c>
      <c r="AX93" s="4">
        <v>88.75</v>
      </c>
      <c r="AY93" s="4">
        <v>90.25</v>
      </c>
      <c r="AZ93" s="4">
        <v>91.25</v>
      </c>
      <c r="BA93" s="4">
        <v>92.5</v>
      </c>
      <c r="BB93" s="4">
        <v>90.5</v>
      </c>
      <c r="BC93" s="4">
        <v>90.75</v>
      </c>
      <c r="BD93" s="4">
        <v>90.25</v>
      </c>
      <c r="BE93" s="4">
        <v>88.25</v>
      </c>
      <c r="BF93" s="4">
        <v>87.5</v>
      </c>
      <c r="BG93" s="4">
        <v>85.75</v>
      </c>
      <c r="BH93" s="4">
        <v>88</v>
      </c>
      <c r="BI93" s="4">
        <v>86</v>
      </c>
      <c r="BJ93" s="4">
        <v>86.25</v>
      </c>
      <c r="BK93" s="4">
        <v>85</v>
      </c>
      <c r="BL93" s="4">
        <v>87.95</v>
      </c>
      <c r="BM93" s="4">
        <v>87.1</v>
      </c>
      <c r="BN93" s="4">
        <v>88.65</v>
      </c>
      <c r="BO93" s="4">
        <v>89.5</v>
      </c>
      <c r="BP93" s="4">
        <v>88.35</v>
      </c>
      <c r="BQ93" s="4">
        <v>90.1</v>
      </c>
      <c r="BR93" s="4">
        <v>87</v>
      </c>
      <c r="BS93" s="4">
        <v>86.6</v>
      </c>
      <c r="BT93" s="4">
        <v>87.05</v>
      </c>
      <c r="BU93" s="4">
        <v>86.25</v>
      </c>
      <c r="BV93" s="4">
        <v>87.5</v>
      </c>
      <c r="BW93" s="4">
        <v>85.4</v>
      </c>
      <c r="BX93" s="4">
        <v>85.15</v>
      </c>
      <c r="BY93" s="4">
        <v>85.85</v>
      </c>
      <c r="BZ93" s="4">
        <v>86.3</v>
      </c>
      <c r="CA93" s="4">
        <v>91</v>
      </c>
      <c r="CB93" s="4">
        <v>88.45</v>
      </c>
      <c r="CC93" s="4">
        <v>88.65</v>
      </c>
      <c r="CD93" s="4">
        <v>88.1</v>
      </c>
      <c r="CE93" s="4">
        <v>88.1</v>
      </c>
      <c r="CF93" s="4">
        <v>91.75</v>
      </c>
      <c r="CG93" s="4">
        <v>88.95</v>
      </c>
      <c r="CH93" s="4">
        <v>89.25</v>
      </c>
      <c r="CI93" s="4">
        <v>90</v>
      </c>
      <c r="CJ93" s="4">
        <v>86.85</v>
      </c>
      <c r="CK93" s="4">
        <v>83.75</v>
      </c>
      <c r="CL93" s="4">
        <v>95</v>
      </c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</row>
    <row r="94" spans="1:258" x14ac:dyDescent="0.25">
      <c r="A94" s="4" t="s">
        <v>294</v>
      </c>
      <c r="B94" s="5">
        <v>45512</v>
      </c>
      <c r="C94" s="5">
        <v>45589</v>
      </c>
      <c r="D94" s="4">
        <v>-3.5293999999999999</v>
      </c>
      <c r="E94" s="4">
        <v>3</v>
      </c>
      <c r="F94" s="4">
        <v>20</v>
      </c>
      <c r="G94" s="4">
        <v>-6.2590975254730674E-2</v>
      </c>
      <c r="H94" s="4">
        <v>5</v>
      </c>
      <c r="I94" s="4">
        <v>2.9839883551673899E-2</v>
      </c>
      <c r="J94" s="4">
        <v>49</v>
      </c>
      <c r="K94" s="4">
        <v>-0.30873362445414848</v>
      </c>
      <c r="L94" s="4">
        <v>2</v>
      </c>
      <c r="M94" s="4">
        <v>-2.5473071324599288E-3</v>
      </c>
      <c r="N94" s="4">
        <v>139</v>
      </c>
      <c r="O94" s="4">
        <v>137.4</v>
      </c>
      <c r="P94" s="4">
        <v>137.05000000000001</v>
      </c>
      <c r="Q94" s="4">
        <v>138.05000000000001</v>
      </c>
      <c r="R94" s="4">
        <v>138</v>
      </c>
      <c r="S94" s="4">
        <v>141.5</v>
      </c>
      <c r="T94" s="4">
        <v>140.4</v>
      </c>
      <c r="U94" s="4">
        <v>137.30000000000001</v>
      </c>
      <c r="V94" s="4">
        <v>139</v>
      </c>
      <c r="W94" s="4">
        <v>139.6</v>
      </c>
      <c r="X94" s="4">
        <v>139.9</v>
      </c>
      <c r="Y94" s="4">
        <v>140.6</v>
      </c>
      <c r="Z94" s="4">
        <v>139.5</v>
      </c>
      <c r="AA94" s="4">
        <v>135.1</v>
      </c>
      <c r="AB94" s="4">
        <v>138.05000000000001</v>
      </c>
      <c r="AC94" s="4">
        <v>142.15</v>
      </c>
      <c r="AD94" s="4">
        <v>143.4</v>
      </c>
      <c r="AE94" s="4">
        <v>139.69999999999999</v>
      </c>
      <c r="AF94" s="4">
        <v>132.1</v>
      </c>
      <c r="AG94" s="4">
        <v>130.4</v>
      </c>
      <c r="AH94" s="4">
        <v>128.80000000000001</v>
      </c>
      <c r="AI94" s="4">
        <v>125.5</v>
      </c>
      <c r="AJ94" s="4">
        <v>127.05</v>
      </c>
      <c r="AK94" s="4">
        <v>129.55000000000001</v>
      </c>
      <c r="AL94" s="4">
        <v>129.6</v>
      </c>
      <c r="AM94" s="4">
        <v>131.55000000000001</v>
      </c>
      <c r="AN94" s="4">
        <v>131.1</v>
      </c>
      <c r="AO94" s="4">
        <v>131</v>
      </c>
      <c r="AP94" s="4">
        <v>134.19999999999999</v>
      </c>
      <c r="AQ94" s="4">
        <v>132.9</v>
      </c>
      <c r="AR94" s="4">
        <v>138.94999999999999</v>
      </c>
      <c r="AS94" s="4">
        <v>141.85</v>
      </c>
      <c r="AT94" s="4">
        <v>141.15</v>
      </c>
      <c r="AU94" s="4">
        <v>141.30000000000001</v>
      </c>
      <c r="AV94" s="4">
        <v>141.19999999999999</v>
      </c>
      <c r="AW94" s="4">
        <v>107.05</v>
      </c>
      <c r="AX94" s="4">
        <v>105.9</v>
      </c>
      <c r="AY94" s="4">
        <v>106.65</v>
      </c>
      <c r="AZ94" s="4">
        <v>99.9</v>
      </c>
      <c r="BA94" s="4">
        <v>99.2</v>
      </c>
      <c r="BB94" s="4">
        <v>97.64</v>
      </c>
      <c r="BC94" s="4">
        <v>98.92</v>
      </c>
      <c r="BD94" s="4">
        <v>98.12</v>
      </c>
      <c r="BE94" s="4">
        <v>97</v>
      </c>
      <c r="BF94" s="4">
        <v>99.6</v>
      </c>
      <c r="BG94" s="4">
        <v>99.32</v>
      </c>
      <c r="BH94" s="4">
        <v>96.62</v>
      </c>
      <c r="BI94" s="4">
        <v>97.22</v>
      </c>
      <c r="BJ94" s="4">
        <v>96.42</v>
      </c>
      <c r="BK94" s="4">
        <v>94.98</v>
      </c>
      <c r="BL94" s="4">
        <v>98.46</v>
      </c>
      <c r="BM94" s="4">
        <v>98.54</v>
      </c>
      <c r="BN94" s="4">
        <v>97.7</v>
      </c>
      <c r="BO94" s="4">
        <v>99</v>
      </c>
      <c r="BP94" s="4">
        <v>100.7</v>
      </c>
      <c r="BQ94" s="4">
        <v>102.6</v>
      </c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</row>
    <row r="95" spans="1:258" x14ac:dyDescent="0.25">
      <c r="A95" s="4" t="s">
        <v>294</v>
      </c>
      <c r="B95" s="5">
        <v>45216</v>
      </c>
      <c r="C95" s="5">
        <v>45328</v>
      </c>
      <c r="D95" s="4">
        <v>-0.53849999999999998</v>
      </c>
      <c r="E95" s="4">
        <v>5</v>
      </c>
      <c r="F95" s="4">
        <v>11</v>
      </c>
      <c r="G95" s="4">
        <v>-4.5903799692510509E-2</v>
      </c>
      <c r="H95" s="4">
        <v>5</v>
      </c>
      <c r="I95" s="4">
        <v>1.317812431363939E-2</v>
      </c>
      <c r="J95" s="4">
        <v>77</v>
      </c>
      <c r="K95" s="4">
        <v>-0.1126729628816166</v>
      </c>
      <c r="L95" s="4">
        <v>3</v>
      </c>
      <c r="M95" s="4">
        <v>-1.6472655392049201E-2</v>
      </c>
      <c r="N95" s="4">
        <v>92.7</v>
      </c>
      <c r="O95" s="4">
        <v>91.06</v>
      </c>
      <c r="P95" s="4">
        <v>90.6</v>
      </c>
      <c r="Q95" s="4">
        <v>89.56</v>
      </c>
      <c r="R95" s="4">
        <v>90.3</v>
      </c>
      <c r="S95" s="4">
        <v>92.26</v>
      </c>
      <c r="T95" s="4">
        <v>89.12</v>
      </c>
      <c r="U95" s="4">
        <v>89.04</v>
      </c>
      <c r="V95" s="4">
        <v>88.64</v>
      </c>
      <c r="W95" s="4">
        <v>88.78</v>
      </c>
      <c r="X95" s="4">
        <v>90.16</v>
      </c>
      <c r="Y95" s="4">
        <v>86.88</v>
      </c>
      <c r="Z95" s="4">
        <v>89.9</v>
      </c>
      <c r="AA95" s="4">
        <v>91.86</v>
      </c>
      <c r="AB95" s="4">
        <v>91.7</v>
      </c>
      <c r="AC95" s="4">
        <v>92.92</v>
      </c>
      <c r="AD95" s="4">
        <v>93.98</v>
      </c>
      <c r="AE95" s="4">
        <v>95.68</v>
      </c>
      <c r="AF95" s="4">
        <v>93.98</v>
      </c>
      <c r="AG95" s="4">
        <v>95.5</v>
      </c>
      <c r="AH95" s="4">
        <v>100</v>
      </c>
      <c r="AI95" s="4">
        <v>103.35</v>
      </c>
      <c r="AJ95" s="4">
        <v>102.05</v>
      </c>
      <c r="AK95" s="4">
        <v>104.65</v>
      </c>
      <c r="AL95" s="4">
        <v>103.4</v>
      </c>
      <c r="AM95" s="4">
        <v>97.84</v>
      </c>
      <c r="AN95" s="4">
        <v>99.12</v>
      </c>
      <c r="AO95" s="4">
        <v>98.86</v>
      </c>
      <c r="AP95" s="4">
        <v>98.22</v>
      </c>
      <c r="AQ95" s="4">
        <v>98.84</v>
      </c>
      <c r="AR95" s="4">
        <v>96.84</v>
      </c>
      <c r="AS95" s="4">
        <v>99.26</v>
      </c>
      <c r="AT95" s="4">
        <v>98.6</v>
      </c>
      <c r="AU95" s="4">
        <v>98.76</v>
      </c>
      <c r="AV95" s="4">
        <v>96</v>
      </c>
      <c r="AW95" s="4">
        <v>102.85</v>
      </c>
      <c r="AX95" s="4">
        <v>106.9</v>
      </c>
      <c r="AY95" s="4">
        <v>105.65</v>
      </c>
      <c r="AZ95" s="4">
        <v>110.9</v>
      </c>
      <c r="BA95" s="4">
        <v>114.9</v>
      </c>
      <c r="BB95" s="4">
        <v>112</v>
      </c>
      <c r="BC95" s="4">
        <v>117.1</v>
      </c>
      <c r="BD95" s="4">
        <v>120.95</v>
      </c>
      <c r="BE95" s="4">
        <v>126.95</v>
      </c>
      <c r="BF95" s="4">
        <v>122.95</v>
      </c>
      <c r="BG95" s="4">
        <v>124.95</v>
      </c>
      <c r="BH95" s="4">
        <v>122.7</v>
      </c>
      <c r="BI95" s="4">
        <v>124.45</v>
      </c>
      <c r="BJ95" s="4">
        <v>124.25</v>
      </c>
      <c r="BK95" s="4">
        <v>122.05</v>
      </c>
      <c r="BL95" s="4">
        <v>125.2</v>
      </c>
      <c r="BM95" s="4">
        <v>126</v>
      </c>
      <c r="BN95" s="4">
        <v>119.3</v>
      </c>
      <c r="BO95" s="4">
        <v>114.05</v>
      </c>
      <c r="BP95" s="4">
        <v>111.8</v>
      </c>
      <c r="BQ95" s="4">
        <v>112.15</v>
      </c>
      <c r="BR95" s="4">
        <v>115.4</v>
      </c>
      <c r="BS95" s="4">
        <v>111.1</v>
      </c>
      <c r="BT95" s="4">
        <v>111.25</v>
      </c>
      <c r="BU95" s="4">
        <v>111.5</v>
      </c>
      <c r="BV95" s="4">
        <v>112.3</v>
      </c>
      <c r="BW95" s="4">
        <v>112.3</v>
      </c>
      <c r="BX95" s="4">
        <v>109.95</v>
      </c>
      <c r="BY95" s="4">
        <v>106.95</v>
      </c>
      <c r="BZ95" s="4">
        <v>110.8</v>
      </c>
      <c r="CA95" s="4">
        <v>111.9</v>
      </c>
      <c r="CB95" s="4">
        <v>116</v>
      </c>
      <c r="CC95" s="4">
        <v>117.6</v>
      </c>
      <c r="CD95" s="4">
        <v>113.6</v>
      </c>
      <c r="CE95" s="4">
        <v>113.2</v>
      </c>
      <c r="CF95" s="4">
        <v>110.3</v>
      </c>
      <c r="CG95" s="4">
        <v>110.7</v>
      </c>
      <c r="CH95" s="4">
        <v>110</v>
      </c>
      <c r="CI95" s="4">
        <v>107</v>
      </c>
      <c r="CJ95" s="4">
        <v>105.8</v>
      </c>
      <c r="CK95" s="4">
        <v>104.55</v>
      </c>
      <c r="CL95" s="4">
        <v>104</v>
      </c>
      <c r="CM95" s="4">
        <v>80.8</v>
      </c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</row>
    <row r="96" spans="1:258" x14ac:dyDescent="0.25">
      <c r="A96" s="4" t="s">
        <v>294</v>
      </c>
      <c r="B96" s="5">
        <v>45036</v>
      </c>
      <c r="C96" s="5">
        <v>45118</v>
      </c>
      <c r="D96" s="4">
        <v>-0.5897</v>
      </c>
      <c r="E96" s="4">
        <v>19</v>
      </c>
      <c r="F96" s="4">
        <v>20</v>
      </c>
      <c r="G96" s="4">
        <v>-1.34199134199134E-2</v>
      </c>
      <c r="H96" s="4">
        <v>19</v>
      </c>
      <c r="I96" s="4">
        <v>5.6277056277056767E-3</v>
      </c>
      <c r="J96" s="4">
        <v>12</v>
      </c>
      <c r="K96" s="4">
        <v>-6.4935064935064929E-2</v>
      </c>
      <c r="L96" s="4">
        <v>12</v>
      </c>
      <c r="M96" s="4">
        <v>-6.4935064935064929E-2</v>
      </c>
      <c r="N96" s="4">
        <v>121.4</v>
      </c>
      <c r="O96" s="4">
        <v>115.5</v>
      </c>
      <c r="P96" s="4">
        <v>112.6</v>
      </c>
      <c r="Q96" s="4">
        <v>108.9</v>
      </c>
      <c r="R96" s="4">
        <v>110.05</v>
      </c>
      <c r="S96" s="4">
        <v>108.1</v>
      </c>
      <c r="T96" s="4">
        <v>115.15</v>
      </c>
      <c r="U96" s="4">
        <v>112.3</v>
      </c>
      <c r="V96" s="4">
        <v>113.1</v>
      </c>
      <c r="W96" s="4">
        <v>112.15</v>
      </c>
      <c r="X96" s="4">
        <v>114.15</v>
      </c>
      <c r="Y96" s="4">
        <v>110.1</v>
      </c>
      <c r="Z96" s="4">
        <v>108</v>
      </c>
      <c r="AA96" s="4">
        <v>110.55</v>
      </c>
      <c r="AB96" s="4">
        <v>109.1</v>
      </c>
      <c r="AC96" s="4">
        <v>109.25</v>
      </c>
      <c r="AD96" s="4">
        <v>110</v>
      </c>
      <c r="AE96" s="4">
        <v>108.6</v>
      </c>
      <c r="AF96" s="4">
        <v>114.5</v>
      </c>
      <c r="AG96" s="4">
        <v>116.15</v>
      </c>
      <c r="AH96" s="4">
        <v>113.95</v>
      </c>
      <c r="AI96" s="4">
        <v>109.6</v>
      </c>
      <c r="AJ96" s="4">
        <v>113.95</v>
      </c>
      <c r="AK96" s="4">
        <v>116.7</v>
      </c>
      <c r="AL96" s="4">
        <v>117.75</v>
      </c>
      <c r="AM96" s="4">
        <v>116.3</v>
      </c>
      <c r="AN96" s="4">
        <v>115.9</v>
      </c>
      <c r="AO96" s="4">
        <v>122.45</v>
      </c>
      <c r="AP96" s="4">
        <v>126.3</v>
      </c>
      <c r="AQ96" s="4">
        <v>124.65</v>
      </c>
      <c r="AR96" s="4">
        <v>128.4</v>
      </c>
      <c r="AS96" s="4">
        <v>130</v>
      </c>
      <c r="AT96" s="4">
        <v>133</v>
      </c>
      <c r="AU96" s="4">
        <v>137.05000000000001</v>
      </c>
      <c r="AV96" s="4">
        <v>132</v>
      </c>
      <c r="AW96" s="4">
        <v>131.80000000000001</v>
      </c>
      <c r="AX96" s="4">
        <v>132.35</v>
      </c>
      <c r="AY96" s="4">
        <v>135.5</v>
      </c>
      <c r="AZ96" s="4">
        <v>132.35</v>
      </c>
      <c r="BA96" s="4">
        <v>137.94999999999999</v>
      </c>
      <c r="BB96" s="4">
        <v>134.19999999999999</v>
      </c>
      <c r="BC96" s="4">
        <v>126.75</v>
      </c>
      <c r="BD96" s="4">
        <v>125.2</v>
      </c>
      <c r="BE96" s="4">
        <v>121.9</v>
      </c>
      <c r="BF96" s="4">
        <v>118.6</v>
      </c>
      <c r="BG96" s="4">
        <v>126.2</v>
      </c>
      <c r="BH96" s="4">
        <v>128.30000000000001</v>
      </c>
      <c r="BI96" s="4">
        <v>130.44999999999999</v>
      </c>
      <c r="BJ96" s="4">
        <v>127.95</v>
      </c>
      <c r="BK96" s="4">
        <v>127.8</v>
      </c>
      <c r="BL96" s="4">
        <v>124.45</v>
      </c>
      <c r="BM96" s="4">
        <v>120.95</v>
      </c>
      <c r="BN96" s="4">
        <v>122.7</v>
      </c>
      <c r="BO96" s="4">
        <v>124.1</v>
      </c>
      <c r="BP96" s="4">
        <v>133.19999999999999</v>
      </c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</row>
    <row r="97" spans="1:258" x14ac:dyDescent="0.25">
      <c r="A97" s="4" t="s">
        <v>294</v>
      </c>
      <c r="B97" s="5">
        <v>43760</v>
      </c>
      <c r="C97" s="5">
        <v>43868</v>
      </c>
      <c r="D97" s="4">
        <v>-0.17499999999999999</v>
      </c>
      <c r="E97" s="4">
        <v>2</v>
      </c>
      <c r="F97" s="4">
        <v>7</v>
      </c>
      <c r="G97" s="4">
        <v>-4.7528517110266158E-3</v>
      </c>
      <c r="H97" s="4">
        <v>4</v>
      </c>
      <c r="I97" s="4">
        <v>4.8479087452471432E-2</v>
      </c>
      <c r="J97" s="4">
        <v>7</v>
      </c>
      <c r="K97" s="4">
        <v>-4.7528517110266158E-3</v>
      </c>
      <c r="L97" s="4">
        <v>1</v>
      </c>
      <c r="M97" s="4">
        <v>0</v>
      </c>
      <c r="N97" s="4">
        <v>54.45</v>
      </c>
      <c r="O97" s="4">
        <v>52.6</v>
      </c>
      <c r="P97" s="4">
        <v>53.5</v>
      </c>
      <c r="Q97" s="4">
        <v>54.7</v>
      </c>
      <c r="R97" s="4">
        <v>55.15</v>
      </c>
      <c r="S97" s="4">
        <v>54.45</v>
      </c>
      <c r="T97" s="4">
        <v>53.65</v>
      </c>
      <c r="U97" s="4">
        <v>52.35</v>
      </c>
      <c r="V97" s="4">
        <v>53.6</v>
      </c>
      <c r="W97" s="4">
        <v>54</v>
      </c>
      <c r="X97" s="4">
        <v>54.55</v>
      </c>
      <c r="Y97" s="4">
        <v>54.15</v>
      </c>
      <c r="Z97" s="4">
        <v>54.2</v>
      </c>
      <c r="AA97" s="4">
        <v>53.5</v>
      </c>
      <c r="AB97" s="4">
        <v>53.5</v>
      </c>
      <c r="AC97" s="4">
        <v>53.5</v>
      </c>
      <c r="AD97" s="4">
        <v>53.4</v>
      </c>
      <c r="AE97" s="4">
        <v>54.5</v>
      </c>
      <c r="AF97" s="4">
        <v>55</v>
      </c>
      <c r="AG97" s="4">
        <v>55.7</v>
      </c>
      <c r="AH97" s="4">
        <v>54.85</v>
      </c>
      <c r="AI97" s="4">
        <v>54.3</v>
      </c>
      <c r="AJ97" s="4">
        <v>54.1</v>
      </c>
      <c r="AK97" s="4">
        <v>54.95</v>
      </c>
      <c r="AL97" s="4">
        <v>54.9</v>
      </c>
      <c r="AM97" s="4">
        <v>55.05</v>
      </c>
      <c r="AN97" s="4">
        <v>54.05</v>
      </c>
      <c r="AO97" s="4">
        <v>53.25</v>
      </c>
      <c r="AP97" s="4">
        <v>53.3</v>
      </c>
      <c r="AQ97" s="4">
        <v>52.65</v>
      </c>
      <c r="AR97" s="4">
        <v>52.7</v>
      </c>
      <c r="AS97" s="4">
        <v>53.35</v>
      </c>
      <c r="AT97" s="4">
        <v>54.15</v>
      </c>
      <c r="AU97" s="4">
        <v>55.05</v>
      </c>
      <c r="AV97" s="4">
        <v>54.4</v>
      </c>
      <c r="AW97" s="4">
        <v>54</v>
      </c>
      <c r="AX97" s="4">
        <v>53.85</v>
      </c>
      <c r="AY97" s="4">
        <v>54.25</v>
      </c>
      <c r="AZ97" s="4">
        <v>54.4</v>
      </c>
      <c r="BA97" s="4">
        <v>54.25</v>
      </c>
      <c r="BB97" s="4">
        <v>57.3</v>
      </c>
      <c r="BC97" s="4">
        <v>56</v>
      </c>
      <c r="BD97" s="4">
        <v>55.2</v>
      </c>
      <c r="BE97" s="4">
        <v>55</v>
      </c>
      <c r="BF97" s="4">
        <v>55.2</v>
      </c>
      <c r="BG97" s="4">
        <v>55.35</v>
      </c>
      <c r="BH97" s="4">
        <v>55.7</v>
      </c>
      <c r="BI97" s="4">
        <v>56.5</v>
      </c>
      <c r="BJ97" s="4">
        <v>56.25</v>
      </c>
      <c r="BK97" s="4">
        <v>55</v>
      </c>
      <c r="BL97" s="4">
        <v>56.4</v>
      </c>
      <c r="BM97" s="4">
        <v>56.05</v>
      </c>
      <c r="BN97" s="4">
        <v>56.4</v>
      </c>
      <c r="BO97" s="4">
        <v>55.7</v>
      </c>
      <c r="BP97" s="4">
        <v>56.6</v>
      </c>
      <c r="BQ97" s="4">
        <v>55.85</v>
      </c>
      <c r="BR97" s="4">
        <v>55.7</v>
      </c>
      <c r="BS97" s="4">
        <v>55.9</v>
      </c>
      <c r="BT97" s="4">
        <v>55.35</v>
      </c>
      <c r="BU97" s="4">
        <v>55.95</v>
      </c>
      <c r="BV97" s="4">
        <v>56.15</v>
      </c>
      <c r="BW97" s="4">
        <v>58.8</v>
      </c>
      <c r="BX97" s="4">
        <v>58.75</v>
      </c>
      <c r="BY97" s="4">
        <v>61</v>
      </c>
      <c r="BZ97" s="4">
        <v>58.4</v>
      </c>
      <c r="CA97" s="4">
        <v>58.75</v>
      </c>
      <c r="CB97" s="4">
        <v>58.55</v>
      </c>
      <c r="CC97" s="4">
        <v>58.1</v>
      </c>
      <c r="CD97" s="4">
        <v>58.7</v>
      </c>
      <c r="CE97" s="4">
        <v>56.9</v>
      </c>
      <c r="CF97" s="4">
        <v>58.35</v>
      </c>
      <c r="CG97" s="4">
        <v>58.55</v>
      </c>
      <c r="CH97" s="4">
        <v>58.55</v>
      </c>
      <c r="CI97" s="4">
        <v>66.25</v>
      </c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</row>
    <row r="98" spans="1:258" x14ac:dyDescent="0.25">
      <c r="A98" s="4" t="s">
        <v>294</v>
      </c>
      <c r="B98" s="5">
        <v>42661</v>
      </c>
      <c r="C98" s="5">
        <v>42810</v>
      </c>
      <c r="D98" s="4">
        <v>-0.57889999999999997</v>
      </c>
      <c r="E98" s="4">
        <v>2</v>
      </c>
      <c r="F98" s="4">
        <v>8</v>
      </c>
      <c r="G98" s="4">
        <v>-1.524390243902439E-2</v>
      </c>
      <c r="H98" s="4">
        <v>4</v>
      </c>
      <c r="I98" s="4">
        <v>2.7439024390244079E-2</v>
      </c>
      <c r="J98" s="4">
        <v>101</v>
      </c>
      <c r="K98" s="4">
        <v>-0.11280487804878039</v>
      </c>
      <c r="L98" s="4">
        <v>1</v>
      </c>
      <c r="M98" s="4">
        <v>0</v>
      </c>
      <c r="N98" s="4">
        <v>34.5</v>
      </c>
      <c r="O98" s="4">
        <v>32.799999999999997</v>
      </c>
      <c r="P98" s="4">
        <v>33.5</v>
      </c>
      <c r="Q98" s="4">
        <v>33.299999999999997</v>
      </c>
      <c r="R98" s="4">
        <v>33.700000000000003</v>
      </c>
      <c r="S98" s="4">
        <v>33.299999999999997</v>
      </c>
      <c r="T98" s="4">
        <v>33.299999999999997</v>
      </c>
      <c r="U98" s="4">
        <v>33.1</v>
      </c>
      <c r="V98" s="4">
        <v>32.299999999999997</v>
      </c>
      <c r="W98" s="4">
        <v>33</v>
      </c>
      <c r="X98" s="4">
        <v>33.200000000000003</v>
      </c>
      <c r="Y98" s="4">
        <v>33</v>
      </c>
      <c r="Z98" s="4">
        <v>33.4</v>
      </c>
      <c r="AA98" s="4">
        <v>33.799999999999997</v>
      </c>
      <c r="AB98" s="4">
        <v>34</v>
      </c>
      <c r="AC98" s="4">
        <v>34</v>
      </c>
      <c r="AD98" s="4">
        <v>34.799999999999997</v>
      </c>
      <c r="AE98" s="4">
        <v>34.5</v>
      </c>
      <c r="AF98" s="4">
        <v>34</v>
      </c>
      <c r="AG98" s="4">
        <v>33.299999999999997</v>
      </c>
      <c r="AH98" s="4">
        <v>33.5</v>
      </c>
      <c r="AI98" s="4">
        <v>33.6</v>
      </c>
      <c r="AJ98" s="4">
        <v>33.5</v>
      </c>
      <c r="AK98" s="4">
        <v>34.4</v>
      </c>
      <c r="AL98" s="4">
        <v>34.799999999999997</v>
      </c>
      <c r="AM98" s="4">
        <v>35</v>
      </c>
      <c r="AN98" s="4">
        <v>36.4</v>
      </c>
      <c r="AO98" s="4">
        <v>36.6</v>
      </c>
      <c r="AP98" s="4">
        <v>35.6</v>
      </c>
      <c r="AQ98" s="4">
        <v>34.6</v>
      </c>
      <c r="AR98" s="4">
        <v>35</v>
      </c>
      <c r="AS98" s="4">
        <v>34.299999999999997</v>
      </c>
      <c r="AT98" s="4">
        <v>33.9</v>
      </c>
      <c r="AU98" s="4">
        <v>33.299999999999997</v>
      </c>
      <c r="AV98" s="4">
        <v>33.5</v>
      </c>
      <c r="AW98" s="4">
        <v>33.5</v>
      </c>
      <c r="AX98" s="4">
        <v>33.5</v>
      </c>
      <c r="AY98" s="4">
        <v>32</v>
      </c>
      <c r="AZ98" s="4">
        <v>32.200000000000003</v>
      </c>
      <c r="BA98" s="4">
        <v>32.4</v>
      </c>
      <c r="BB98" s="4">
        <v>31.9</v>
      </c>
      <c r="BC98" s="4">
        <v>32.6</v>
      </c>
      <c r="BD98" s="4">
        <v>32</v>
      </c>
      <c r="BE98" s="4">
        <v>32.6</v>
      </c>
      <c r="BF98" s="4">
        <v>34.200000000000003</v>
      </c>
      <c r="BG98" s="4">
        <v>33.5</v>
      </c>
      <c r="BH98" s="4">
        <v>33</v>
      </c>
      <c r="BI98" s="4">
        <v>34</v>
      </c>
      <c r="BJ98" s="4">
        <v>34.799999999999997</v>
      </c>
      <c r="BK98" s="4">
        <v>35</v>
      </c>
      <c r="BL98" s="4">
        <v>35</v>
      </c>
      <c r="BM98" s="4">
        <v>34.9</v>
      </c>
      <c r="BN98" s="4">
        <v>35.1</v>
      </c>
      <c r="BO98" s="4">
        <v>34.799999999999997</v>
      </c>
      <c r="BP98" s="4">
        <v>35</v>
      </c>
      <c r="BQ98" s="4">
        <v>34.799999999999997</v>
      </c>
      <c r="BR98" s="4">
        <v>34.1</v>
      </c>
      <c r="BS98" s="4">
        <v>34</v>
      </c>
      <c r="BT98" s="4">
        <v>35.1</v>
      </c>
      <c r="BU98" s="4">
        <v>35</v>
      </c>
      <c r="BV98" s="4">
        <v>37</v>
      </c>
      <c r="BW98" s="4">
        <v>35.799999999999997</v>
      </c>
      <c r="BX98" s="4">
        <v>36.700000000000003</v>
      </c>
      <c r="BY98" s="4">
        <v>35.5</v>
      </c>
      <c r="BZ98" s="4">
        <v>35.5</v>
      </c>
      <c r="CA98" s="4">
        <v>36</v>
      </c>
      <c r="CB98" s="4">
        <v>36.299999999999997</v>
      </c>
      <c r="CC98" s="4">
        <v>37</v>
      </c>
      <c r="CD98" s="4">
        <v>36</v>
      </c>
      <c r="CE98" s="4">
        <v>36.1</v>
      </c>
      <c r="CF98" s="4">
        <v>35.5</v>
      </c>
      <c r="CG98" s="4">
        <v>35.299999999999997</v>
      </c>
      <c r="CH98" s="4">
        <v>35</v>
      </c>
      <c r="CI98" s="4">
        <v>34.9</v>
      </c>
      <c r="CJ98" s="4">
        <v>34.799999999999997</v>
      </c>
      <c r="CK98" s="4">
        <v>35.700000000000003</v>
      </c>
      <c r="CL98" s="4">
        <v>35.6</v>
      </c>
      <c r="CM98" s="4">
        <v>35.700000000000003</v>
      </c>
      <c r="CN98" s="4">
        <v>35.1</v>
      </c>
      <c r="CO98" s="4">
        <v>34.9</v>
      </c>
      <c r="CP98" s="4">
        <v>34.5</v>
      </c>
      <c r="CQ98" s="4">
        <v>34.4</v>
      </c>
      <c r="CR98" s="4">
        <v>32.9</v>
      </c>
      <c r="CS98" s="4">
        <v>33.299999999999997</v>
      </c>
      <c r="CT98" s="4">
        <v>32.700000000000003</v>
      </c>
      <c r="CU98" s="4">
        <v>32.700000000000003</v>
      </c>
      <c r="CV98" s="4">
        <v>31.8</v>
      </c>
      <c r="CW98" s="4">
        <v>31.3</v>
      </c>
      <c r="CX98" s="4">
        <v>31.6</v>
      </c>
      <c r="CY98" s="4">
        <v>32.5</v>
      </c>
      <c r="CZ98" s="4">
        <v>31.8</v>
      </c>
      <c r="DA98" s="4">
        <v>30.7</v>
      </c>
      <c r="DB98" s="4">
        <v>30.9</v>
      </c>
      <c r="DC98" s="4">
        <v>31.1</v>
      </c>
      <c r="DD98" s="4">
        <v>31.9</v>
      </c>
      <c r="DE98" s="4">
        <v>30.6</v>
      </c>
      <c r="DF98" s="4">
        <v>30.5</v>
      </c>
      <c r="DG98" s="4">
        <v>30.4</v>
      </c>
      <c r="DH98" s="4">
        <v>29.5</v>
      </c>
      <c r="DI98" s="4">
        <v>30</v>
      </c>
      <c r="DJ98" s="4">
        <v>30.1</v>
      </c>
      <c r="DK98" s="4">
        <v>29.1</v>
      </c>
      <c r="DL98" s="4">
        <v>29.4</v>
      </c>
      <c r="DM98" s="4">
        <v>31</v>
      </c>
      <c r="DN98" s="4">
        <v>30.8</v>
      </c>
      <c r="DO98" s="4">
        <v>30.4</v>
      </c>
      <c r="DP98" s="4">
        <v>30.8</v>
      </c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</row>
    <row r="99" spans="1:258" x14ac:dyDescent="0.25">
      <c r="A99" s="4" t="s">
        <v>295</v>
      </c>
      <c r="B99" s="5">
        <v>45349</v>
      </c>
      <c r="C99" s="5">
        <v>45405</v>
      </c>
      <c r="D99" s="4">
        <v>-0.2407</v>
      </c>
      <c r="E99" s="4">
        <v>3</v>
      </c>
      <c r="F99" s="4">
        <v>16</v>
      </c>
      <c r="G99" s="4">
        <v>-3.1922398589065287E-2</v>
      </c>
      <c r="H99" s="4">
        <v>4</v>
      </c>
      <c r="I99" s="4">
        <v>3.2980599647266393E-2</v>
      </c>
      <c r="J99" s="4">
        <v>37</v>
      </c>
      <c r="K99" s="4">
        <v>-9.1005291005291047E-2</v>
      </c>
      <c r="L99" s="4">
        <v>2</v>
      </c>
      <c r="M99" s="4">
        <v>-5.8201058201057402E-3</v>
      </c>
      <c r="N99" s="4">
        <v>580.1</v>
      </c>
      <c r="O99" s="4">
        <v>567</v>
      </c>
      <c r="P99" s="4">
        <v>563.70000000000005</v>
      </c>
      <c r="Q99" s="4">
        <v>569.4</v>
      </c>
      <c r="R99" s="4">
        <v>585.70000000000005</v>
      </c>
      <c r="S99" s="4">
        <v>566.79999999999995</v>
      </c>
      <c r="T99" s="4">
        <v>578.29999999999995</v>
      </c>
      <c r="U99" s="4">
        <v>600.20000000000005</v>
      </c>
      <c r="V99" s="4">
        <v>577.4</v>
      </c>
      <c r="W99" s="4">
        <v>557.9</v>
      </c>
      <c r="X99" s="4">
        <v>566.29999999999995</v>
      </c>
      <c r="Y99" s="4">
        <v>566.5</v>
      </c>
      <c r="Z99" s="4">
        <v>560.20000000000005</v>
      </c>
      <c r="AA99" s="4">
        <v>553.1</v>
      </c>
      <c r="AB99" s="4">
        <v>551.20000000000005</v>
      </c>
      <c r="AC99" s="4">
        <v>551.6</v>
      </c>
      <c r="AD99" s="4">
        <v>548.9</v>
      </c>
      <c r="AE99" s="4">
        <v>586.29999999999995</v>
      </c>
      <c r="AF99" s="4">
        <v>574</v>
      </c>
      <c r="AG99" s="4">
        <v>580.79999999999995</v>
      </c>
      <c r="AH99" s="4">
        <v>580.20000000000005</v>
      </c>
      <c r="AI99" s="4">
        <v>573.9</v>
      </c>
      <c r="AJ99" s="4">
        <v>565.9</v>
      </c>
      <c r="AK99" s="4">
        <v>572</v>
      </c>
      <c r="AL99" s="4">
        <v>571.79999999999995</v>
      </c>
      <c r="AM99" s="4">
        <v>575</v>
      </c>
      <c r="AN99" s="4">
        <v>578</v>
      </c>
      <c r="AO99" s="4">
        <v>579.79999999999995</v>
      </c>
      <c r="AP99" s="4">
        <v>575.4</v>
      </c>
      <c r="AQ99" s="4">
        <v>582.79999999999995</v>
      </c>
      <c r="AR99" s="4">
        <v>582.79999999999995</v>
      </c>
      <c r="AS99" s="4">
        <v>584.6</v>
      </c>
      <c r="AT99" s="4">
        <v>603.20000000000005</v>
      </c>
      <c r="AU99" s="4">
        <v>600.79999999999995</v>
      </c>
      <c r="AV99" s="4">
        <v>580.20000000000005</v>
      </c>
      <c r="AW99" s="4">
        <v>544.79999999999995</v>
      </c>
      <c r="AX99" s="4">
        <v>523</v>
      </c>
      <c r="AY99" s="4">
        <v>515.4</v>
      </c>
      <c r="AZ99" s="4">
        <v>531.6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</row>
    <row r="100" spans="1:258" x14ac:dyDescent="0.25">
      <c r="A100" s="4" t="s">
        <v>295</v>
      </c>
      <c r="B100" s="5">
        <v>43209</v>
      </c>
      <c r="C100" s="5">
        <v>43305</v>
      </c>
      <c r="D100" s="4">
        <v>-0.40630000000000011</v>
      </c>
      <c r="E100" s="4">
        <v>2</v>
      </c>
      <c r="F100" s="4">
        <v>6</v>
      </c>
      <c r="G100" s="4">
        <v>-4.813962408899114E-2</v>
      </c>
      <c r="H100" s="4">
        <v>2</v>
      </c>
      <c r="I100" s="4">
        <v>1.5343306482546661E-3</v>
      </c>
      <c r="J100" s="4">
        <v>53</v>
      </c>
      <c r="K100" s="4">
        <v>-0.14940544687380131</v>
      </c>
      <c r="L100" s="4">
        <v>1</v>
      </c>
      <c r="M100" s="4">
        <v>0</v>
      </c>
      <c r="N100" s="4">
        <v>56.9</v>
      </c>
      <c r="O100" s="4">
        <v>52.14</v>
      </c>
      <c r="P100" s="4">
        <v>52.22</v>
      </c>
      <c r="Q100" s="4">
        <v>51.98</v>
      </c>
      <c r="R100" s="4">
        <v>50.7</v>
      </c>
      <c r="S100" s="4">
        <v>50.64</v>
      </c>
      <c r="T100" s="4">
        <v>49.63</v>
      </c>
      <c r="U100" s="4">
        <v>49.7</v>
      </c>
      <c r="V100" s="4">
        <v>51.06</v>
      </c>
      <c r="W100" s="4">
        <v>50.76</v>
      </c>
      <c r="X100" s="4">
        <v>51.48</v>
      </c>
      <c r="Y100" s="4">
        <v>52.2</v>
      </c>
      <c r="Z100" s="4">
        <v>52.02</v>
      </c>
      <c r="AA100" s="4">
        <v>52.14</v>
      </c>
      <c r="AB100" s="4">
        <v>51.9</v>
      </c>
      <c r="AC100" s="4">
        <v>52.02</v>
      </c>
      <c r="AD100" s="4">
        <v>52.2</v>
      </c>
      <c r="AE100" s="4">
        <v>52.14</v>
      </c>
      <c r="AF100" s="4">
        <v>52.68</v>
      </c>
      <c r="AG100" s="4">
        <v>53.34</v>
      </c>
      <c r="AH100" s="4">
        <v>52.42</v>
      </c>
      <c r="AI100" s="4">
        <v>52.42</v>
      </c>
      <c r="AJ100" s="4">
        <v>52.46</v>
      </c>
      <c r="AK100" s="4">
        <v>51.52</v>
      </c>
      <c r="AL100" s="4">
        <v>51.92</v>
      </c>
      <c r="AM100" s="4">
        <v>51.92</v>
      </c>
      <c r="AN100" s="4">
        <v>51.48</v>
      </c>
      <c r="AO100" s="4">
        <v>50.68</v>
      </c>
      <c r="AP100" s="4">
        <v>50.16</v>
      </c>
      <c r="AQ100" s="4">
        <v>49.83</v>
      </c>
      <c r="AR100" s="4">
        <v>51.16</v>
      </c>
      <c r="AS100" s="4">
        <v>51.14</v>
      </c>
      <c r="AT100" s="4">
        <v>54.12</v>
      </c>
      <c r="AU100" s="4">
        <v>55.02</v>
      </c>
      <c r="AV100" s="4">
        <v>54.82</v>
      </c>
      <c r="AW100" s="4">
        <v>54.06</v>
      </c>
      <c r="AX100" s="4">
        <v>53.88</v>
      </c>
      <c r="AY100" s="4">
        <v>53.02</v>
      </c>
      <c r="AZ100" s="4">
        <v>53.54</v>
      </c>
      <c r="BA100" s="4">
        <v>54.02</v>
      </c>
      <c r="BB100" s="4">
        <v>52.92</v>
      </c>
      <c r="BC100" s="4">
        <v>52.3</v>
      </c>
      <c r="BD100" s="4">
        <v>50.6</v>
      </c>
      <c r="BE100" s="4">
        <v>50.24</v>
      </c>
      <c r="BF100" s="4">
        <v>49.75</v>
      </c>
      <c r="BG100" s="4">
        <v>49.9</v>
      </c>
      <c r="BH100" s="4">
        <v>47.81</v>
      </c>
      <c r="BI100" s="4">
        <v>47.9</v>
      </c>
      <c r="BJ100" s="4">
        <v>47.89</v>
      </c>
      <c r="BK100" s="4">
        <v>46.53</v>
      </c>
      <c r="BL100" s="4">
        <v>47.36</v>
      </c>
      <c r="BM100" s="4">
        <v>46.31</v>
      </c>
      <c r="BN100" s="4">
        <v>45.22</v>
      </c>
      <c r="BO100" s="4">
        <v>44.35</v>
      </c>
      <c r="BP100" s="4">
        <v>44.68</v>
      </c>
      <c r="BQ100" s="4">
        <v>44.51</v>
      </c>
      <c r="BR100" s="4">
        <v>45.32</v>
      </c>
      <c r="BS100" s="4">
        <v>46.07</v>
      </c>
      <c r="BT100" s="4">
        <v>46.14</v>
      </c>
      <c r="BU100" s="4">
        <v>46.7</v>
      </c>
      <c r="BV100" s="4">
        <v>46.68</v>
      </c>
      <c r="BW100" s="4">
        <v>47.14</v>
      </c>
      <c r="BX100" s="4">
        <v>47.48</v>
      </c>
      <c r="BY100" s="4">
        <v>48.94</v>
      </c>
      <c r="BZ100" s="4">
        <v>49.04</v>
      </c>
      <c r="CA100" s="4">
        <v>48.83</v>
      </c>
      <c r="CB100" s="4">
        <v>48.59</v>
      </c>
      <c r="CC100" s="4">
        <v>49.44</v>
      </c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</row>
    <row r="101" spans="1:258" x14ac:dyDescent="0.25">
      <c r="A101" s="4" t="s">
        <v>295</v>
      </c>
      <c r="B101" s="5">
        <v>42481</v>
      </c>
      <c r="C101" s="5">
        <v>42579</v>
      </c>
      <c r="D101" s="4">
        <v>-0.66099999999999992</v>
      </c>
      <c r="E101" s="4">
        <v>5</v>
      </c>
      <c r="F101" s="4">
        <v>15</v>
      </c>
      <c r="G101" s="4">
        <v>-7.9646017699115154E-2</v>
      </c>
      <c r="H101" s="4">
        <v>5</v>
      </c>
      <c r="I101" s="4">
        <v>2.042205582028475E-3</v>
      </c>
      <c r="J101" s="4">
        <v>54</v>
      </c>
      <c r="K101" s="4">
        <v>-0.1146358066712049</v>
      </c>
      <c r="L101" s="4">
        <v>2</v>
      </c>
      <c r="M101" s="4">
        <v>-1.470388019060583E-2</v>
      </c>
      <c r="N101" s="4">
        <v>36.979999999999997</v>
      </c>
      <c r="O101" s="4">
        <v>36.725000000000001</v>
      </c>
      <c r="P101" s="4">
        <v>36.185000000000002</v>
      </c>
      <c r="Q101" s="4">
        <v>36.4</v>
      </c>
      <c r="R101" s="4">
        <v>36.545000000000002</v>
      </c>
      <c r="S101" s="4">
        <v>36.799999999999997</v>
      </c>
      <c r="T101" s="4">
        <v>35.625</v>
      </c>
      <c r="U101" s="4">
        <v>35.86</v>
      </c>
      <c r="V101" s="4">
        <v>35.034999999999997</v>
      </c>
      <c r="W101" s="4">
        <v>34.75</v>
      </c>
      <c r="X101" s="4">
        <v>35.08</v>
      </c>
      <c r="Y101" s="4">
        <v>34.685000000000002</v>
      </c>
      <c r="Z101" s="4">
        <v>34.9</v>
      </c>
      <c r="AA101" s="4">
        <v>34.9</v>
      </c>
      <c r="AB101" s="4">
        <v>34.555</v>
      </c>
      <c r="AC101" s="4">
        <v>33.799999999999997</v>
      </c>
      <c r="AD101" s="4">
        <v>34.020000000000003</v>
      </c>
      <c r="AE101" s="4">
        <v>34.49</v>
      </c>
      <c r="AF101" s="4">
        <v>34.104999999999997</v>
      </c>
      <c r="AG101" s="4">
        <v>34.659999999999997</v>
      </c>
      <c r="AH101" s="4">
        <v>34.604999999999997</v>
      </c>
      <c r="AI101" s="4">
        <v>35.475000000000001</v>
      </c>
      <c r="AJ101" s="4">
        <v>36.25</v>
      </c>
      <c r="AK101" s="4">
        <v>36.664999999999999</v>
      </c>
      <c r="AL101" s="4">
        <v>37.22</v>
      </c>
      <c r="AM101" s="4">
        <v>37.049999999999997</v>
      </c>
      <c r="AN101" s="4">
        <v>36.19</v>
      </c>
      <c r="AO101" s="4">
        <v>36.384999999999998</v>
      </c>
      <c r="AP101" s="4">
        <v>36.28</v>
      </c>
      <c r="AQ101" s="4">
        <v>35.96</v>
      </c>
      <c r="AR101" s="4">
        <v>36.200000000000003</v>
      </c>
      <c r="AS101" s="4">
        <v>36.25</v>
      </c>
      <c r="AT101" s="4">
        <v>36.314999999999998</v>
      </c>
      <c r="AU101" s="4">
        <v>35.905000000000001</v>
      </c>
      <c r="AV101" s="4">
        <v>35.515000000000001</v>
      </c>
      <c r="AW101" s="4">
        <v>35.409999999999997</v>
      </c>
      <c r="AX101" s="4">
        <v>34.82</v>
      </c>
      <c r="AY101" s="4">
        <v>34.155000000000001</v>
      </c>
      <c r="AZ101" s="4">
        <v>33.35</v>
      </c>
      <c r="BA101" s="4">
        <v>33.634999999999998</v>
      </c>
      <c r="BB101" s="4">
        <v>33.659999999999997</v>
      </c>
      <c r="BC101" s="4">
        <v>34.204999999999998</v>
      </c>
      <c r="BD101" s="4">
        <v>35.284999999999997</v>
      </c>
      <c r="BE101" s="4">
        <v>35.375</v>
      </c>
      <c r="BF101" s="4">
        <v>35.74</v>
      </c>
      <c r="BG101" s="4">
        <v>36.21</v>
      </c>
      <c r="BH101" s="4">
        <v>34.79</v>
      </c>
      <c r="BI101" s="4">
        <v>33.44</v>
      </c>
      <c r="BJ101" s="4">
        <v>34.024999999999999</v>
      </c>
      <c r="BK101" s="4">
        <v>34.465000000000003</v>
      </c>
      <c r="BL101" s="4">
        <v>34.844999999999999</v>
      </c>
      <c r="BM101" s="4">
        <v>35.155000000000001</v>
      </c>
      <c r="BN101" s="4">
        <v>34.39</v>
      </c>
      <c r="BO101" s="4">
        <v>33.594999999999999</v>
      </c>
      <c r="BP101" s="4">
        <v>32.515000000000001</v>
      </c>
      <c r="BQ101" s="4">
        <v>32.9</v>
      </c>
      <c r="BR101" s="4">
        <v>34.055</v>
      </c>
      <c r="BS101" s="4">
        <v>35.21</v>
      </c>
      <c r="BT101" s="4">
        <v>35.270000000000003</v>
      </c>
      <c r="BU101" s="4">
        <v>35.35</v>
      </c>
      <c r="BV101" s="4">
        <v>35.475000000000001</v>
      </c>
      <c r="BW101" s="4">
        <v>35.299999999999997</v>
      </c>
      <c r="BX101" s="4">
        <v>36.549999999999997</v>
      </c>
      <c r="BY101" s="4">
        <v>36.545000000000002</v>
      </c>
      <c r="BZ101" s="4">
        <v>37.200000000000003</v>
      </c>
      <c r="CA101" s="4">
        <v>36.909999999999997</v>
      </c>
      <c r="CB101" s="4">
        <v>36.854999999999997</v>
      </c>
      <c r="CC101" s="4">
        <v>37.75</v>
      </c>
      <c r="CD101" s="4">
        <v>38.049999999999997</v>
      </c>
      <c r="CE101" s="4">
        <v>38.25</v>
      </c>
      <c r="CF101" s="4">
        <v>37.9</v>
      </c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</row>
    <row r="102" spans="1:258" x14ac:dyDescent="0.25">
      <c r="A102" s="4" t="s">
        <v>296</v>
      </c>
      <c r="B102" s="5">
        <v>43216</v>
      </c>
      <c r="C102" s="5">
        <v>43307</v>
      </c>
      <c r="D102" s="4">
        <v>-0.1333</v>
      </c>
      <c r="E102" s="4">
        <v>3</v>
      </c>
      <c r="F102" s="4">
        <v>19</v>
      </c>
      <c r="G102" s="4">
        <v>-2.9082047116165709E-2</v>
      </c>
      <c r="H102" s="4">
        <v>3</v>
      </c>
      <c r="I102" s="4">
        <v>1.6246953696182199E-3</v>
      </c>
      <c r="J102" s="4">
        <v>48</v>
      </c>
      <c r="K102" s="4">
        <v>-0.34947197400487412</v>
      </c>
      <c r="L102" s="4">
        <v>2</v>
      </c>
      <c r="M102" s="4">
        <v>-6.8237205523964187E-2</v>
      </c>
      <c r="N102" s="4">
        <v>31.25</v>
      </c>
      <c r="O102" s="4">
        <v>30.774999999999999</v>
      </c>
      <c r="P102" s="4">
        <v>28.675000000000001</v>
      </c>
      <c r="Q102" s="4">
        <v>30.824999999999999</v>
      </c>
      <c r="R102" s="4">
        <v>30.425000000000001</v>
      </c>
      <c r="S102" s="4">
        <v>31.3</v>
      </c>
      <c r="T102" s="4">
        <v>31.44</v>
      </c>
      <c r="U102" s="4">
        <v>31.22</v>
      </c>
      <c r="V102" s="4">
        <v>31.46</v>
      </c>
      <c r="W102" s="4">
        <v>31.5</v>
      </c>
      <c r="X102" s="4">
        <v>31.4</v>
      </c>
      <c r="Y102" s="4">
        <v>31.52</v>
      </c>
      <c r="Z102" s="4">
        <v>31.56</v>
      </c>
      <c r="AA102" s="4">
        <v>31.64</v>
      </c>
      <c r="AB102" s="4">
        <v>31.7</v>
      </c>
      <c r="AC102" s="4">
        <v>31.04</v>
      </c>
      <c r="AD102" s="4">
        <v>31.06</v>
      </c>
      <c r="AE102" s="4">
        <v>30.86</v>
      </c>
      <c r="AF102" s="4">
        <v>30.48</v>
      </c>
      <c r="AG102" s="4">
        <v>29.88</v>
      </c>
      <c r="AH102" s="4">
        <v>30.22</v>
      </c>
      <c r="AI102" s="4">
        <v>29.74</v>
      </c>
      <c r="AJ102" s="4">
        <v>29.32</v>
      </c>
      <c r="AK102" s="4">
        <v>28.68</v>
      </c>
      <c r="AL102" s="4">
        <v>28.76</v>
      </c>
      <c r="AM102" s="4">
        <v>29.24</v>
      </c>
      <c r="AN102" s="4">
        <v>28.72</v>
      </c>
      <c r="AO102" s="4">
        <v>29.58</v>
      </c>
      <c r="AP102" s="4">
        <v>29.68</v>
      </c>
      <c r="AQ102" s="4">
        <v>29.68</v>
      </c>
      <c r="AR102" s="4">
        <v>28.86</v>
      </c>
      <c r="AS102" s="4">
        <v>29.14</v>
      </c>
      <c r="AT102" s="4">
        <v>28.42</v>
      </c>
      <c r="AU102" s="4">
        <v>28.96</v>
      </c>
      <c r="AV102" s="4">
        <v>29.98</v>
      </c>
      <c r="AW102" s="4">
        <v>29.22</v>
      </c>
      <c r="AX102" s="4">
        <v>28.98</v>
      </c>
      <c r="AY102" s="4">
        <v>28.02</v>
      </c>
      <c r="AZ102" s="4">
        <v>27.68</v>
      </c>
      <c r="BA102" s="4">
        <v>26</v>
      </c>
      <c r="BB102" s="4">
        <v>25.8</v>
      </c>
      <c r="BC102" s="4">
        <v>23.5</v>
      </c>
      <c r="BD102" s="4">
        <v>23.56</v>
      </c>
      <c r="BE102" s="4">
        <v>23.6</v>
      </c>
      <c r="BF102" s="4">
        <v>22.46</v>
      </c>
      <c r="BG102" s="4">
        <v>23.18</v>
      </c>
      <c r="BH102" s="4">
        <v>22.6</v>
      </c>
      <c r="BI102" s="4">
        <v>20.6</v>
      </c>
      <c r="BJ102" s="4">
        <v>20.02</v>
      </c>
      <c r="BK102" s="4">
        <v>20.88</v>
      </c>
      <c r="BL102" s="4">
        <v>21.06</v>
      </c>
      <c r="BM102" s="4">
        <v>21.66</v>
      </c>
      <c r="BN102" s="4">
        <v>21.92</v>
      </c>
      <c r="BO102" s="4">
        <v>21.36</v>
      </c>
      <c r="BP102" s="4">
        <v>21.48</v>
      </c>
      <c r="BQ102" s="4">
        <v>21.76</v>
      </c>
      <c r="BR102" s="4">
        <v>21.78</v>
      </c>
      <c r="BS102" s="4">
        <v>21.62</v>
      </c>
      <c r="BT102" s="4">
        <v>22.66</v>
      </c>
      <c r="BU102" s="4">
        <v>22.08</v>
      </c>
      <c r="BV102" s="4">
        <v>21.86</v>
      </c>
      <c r="BW102" s="4">
        <v>21.5</v>
      </c>
      <c r="BX102" s="4">
        <v>22.56</v>
      </c>
      <c r="BY102" s="4">
        <v>21.84</v>
      </c>
      <c r="BZ102" s="4">
        <v>20.16</v>
      </c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</row>
    <row r="103" spans="1:258" x14ac:dyDescent="0.25">
      <c r="A103" s="4" t="s">
        <v>297</v>
      </c>
      <c r="B103" s="5">
        <v>44510</v>
      </c>
      <c r="C103" s="5">
        <v>44615</v>
      </c>
      <c r="D103" s="4">
        <v>-0.3599</v>
      </c>
      <c r="E103" s="4">
        <v>2</v>
      </c>
      <c r="F103" s="4">
        <v>17</v>
      </c>
      <c r="G103" s="4">
        <v>-9.696092619392184E-2</v>
      </c>
      <c r="H103" s="4">
        <v>2</v>
      </c>
      <c r="I103" s="4">
        <v>1.4471780028943251E-3</v>
      </c>
      <c r="J103" s="4">
        <v>71</v>
      </c>
      <c r="K103" s="4">
        <v>-0.14616497829232991</v>
      </c>
      <c r="L103" s="4">
        <v>1</v>
      </c>
      <c r="M103" s="4">
        <v>0</v>
      </c>
      <c r="N103" s="4">
        <v>13.92</v>
      </c>
      <c r="O103" s="4">
        <v>13.82</v>
      </c>
      <c r="P103" s="4">
        <v>13.84</v>
      </c>
      <c r="Q103" s="4">
        <v>13.42</v>
      </c>
      <c r="R103" s="4">
        <v>13.64</v>
      </c>
      <c r="S103" s="4">
        <v>13.68</v>
      </c>
      <c r="T103" s="4">
        <v>13.4</v>
      </c>
      <c r="U103" s="4">
        <v>13.52</v>
      </c>
      <c r="V103" s="4">
        <v>13.44</v>
      </c>
      <c r="W103" s="4">
        <v>13.52</v>
      </c>
      <c r="X103" s="4">
        <v>13.64</v>
      </c>
      <c r="Y103" s="4">
        <v>13.46</v>
      </c>
      <c r="Z103" s="4">
        <v>12.9</v>
      </c>
      <c r="AA103" s="4">
        <v>12.84</v>
      </c>
      <c r="AB103" s="4">
        <v>12.68</v>
      </c>
      <c r="AC103" s="4">
        <v>12.9</v>
      </c>
      <c r="AD103" s="4">
        <v>12.76</v>
      </c>
      <c r="AE103" s="4">
        <v>12.48</v>
      </c>
      <c r="AF103" s="4">
        <v>12.8</v>
      </c>
      <c r="AG103" s="4">
        <v>12.84</v>
      </c>
      <c r="AH103" s="4">
        <v>12.66</v>
      </c>
      <c r="AI103" s="4">
        <v>12.6</v>
      </c>
      <c r="AJ103" s="4">
        <v>12.58</v>
      </c>
      <c r="AK103" s="4">
        <v>12.26</v>
      </c>
      <c r="AL103" s="4">
        <v>12</v>
      </c>
      <c r="AM103" s="4">
        <v>12</v>
      </c>
      <c r="AN103" s="4">
        <v>12.22</v>
      </c>
      <c r="AO103" s="4">
        <v>12.14</v>
      </c>
      <c r="AP103" s="4">
        <v>12.08</v>
      </c>
      <c r="AQ103" s="4">
        <v>12.28</v>
      </c>
      <c r="AR103" s="4">
        <v>12.6</v>
      </c>
      <c r="AS103" s="4">
        <v>12.58</v>
      </c>
      <c r="AT103" s="4">
        <v>12.48</v>
      </c>
      <c r="AU103" s="4">
        <v>12.42</v>
      </c>
      <c r="AV103" s="4">
        <v>12.52</v>
      </c>
      <c r="AW103" s="4">
        <v>12.52</v>
      </c>
      <c r="AX103" s="4">
        <v>12.82</v>
      </c>
      <c r="AY103" s="4">
        <v>12.66</v>
      </c>
      <c r="AZ103" s="4">
        <v>12.56</v>
      </c>
      <c r="BA103" s="4">
        <v>12.52</v>
      </c>
      <c r="BB103" s="4">
        <v>12.58</v>
      </c>
      <c r="BC103" s="4">
        <v>12.48</v>
      </c>
      <c r="BD103" s="4">
        <v>12.48</v>
      </c>
      <c r="BE103" s="4">
        <v>12.56</v>
      </c>
      <c r="BF103" s="4">
        <v>12.58</v>
      </c>
      <c r="BG103" s="4">
        <v>12.72</v>
      </c>
      <c r="BH103" s="4">
        <v>13</v>
      </c>
      <c r="BI103" s="4">
        <v>12.8</v>
      </c>
      <c r="BJ103" s="4">
        <v>12.6</v>
      </c>
      <c r="BK103" s="4">
        <v>12.68</v>
      </c>
      <c r="BL103" s="4">
        <v>12.42</v>
      </c>
      <c r="BM103" s="4">
        <v>12</v>
      </c>
      <c r="BN103" s="4">
        <v>11.84</v>
      </c>
      <c r="BO103" s="4">
        <v>11.92</v>
      </c>
      <c r="BP103" s="4">
        <v>11.84</v>
      </c>
      <c r="BQ103" s="4">
        <v>11.88</v>
      </c>
      <c r="BR103" s="4">
        <v>12.08</v>
      </c>
      <c r="BS103" s="4">
        <v>12.54</v>
      </c>
      <c r="BT103" s="4">
        <v>12.36</v>
      </c>
      <c r="BU103" s="4">
        <v>12.14</v>
      </c>
      <c r="BV103" s="4">
        <v>12.12</v>
      </c>
      <c r="BW103" s="4">
        <v>12.12</v>
      </c>
      <c r="BX103" s="4">
        <v>12.06</v>
      </c>
      <c r="BY103" s="4">
        <v>12.18</v>
      </c>
      <c r="BZ103" s="4">
        <v>12.26</v>
      </c>
      <c r="CA103" s="4">
        <v>12.14</v>
      </c>
      <c r="CB103" s="4">
        <v>12.04</v>
      </c>
      <c r="CC103" s="4">
        <v>12.14</v>
      </c>
      <c r="CD103" s="4">
        <v>12.24</v>
      </c>
      <c r="CE103" s="4">
        <v>12.36</v>
      </c>
      <c r="CF103" s="4">
        <v>12.2</v>
      </c>
      <c r="CG103" s="4">
        <v>11.8</v>
      </c>
      <c r="CH103" s="4">
        <v>12.02</v>
      </c>
      <c r="CI103" s="4">
        <v>12.84</v>
      </c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</row>
    <row r="104" spans="1:258" x14ac:dyDescent="0.25">
      <c r="A104" s="4" t="s">
        <v>298</v>
      </c>
      <c r="B104" s="5">
        <v>43867</v>
      </c>
      <c r="C104" s="5">
        <v>43958</v>
      </c>
      <c r="D104" s="4">
        <v>-0.1535</v>
      </c>
      <c r="E104" s="4">
        <v>2</v>
      </c>
      <c r="F104" s="4">
        <v>16</v>
      </c>
      <c r="G104" s="4">
        <v>-3.6630036630035472E-3</v>
      </c>
      <c r="H104" s="4">
        <v>4</v>
      </c>
      <c r="I104" s="4">
        <v>2.9950441715147609E-2</v>
      </c>
      <c r="J104" s="4">
        <v>29</v>
      </c>
      <c r="K104" s="4">
        <v>-0.44925662572721398</v>
      </c>
      <c r="L104" s="4">
        <v>1</v>
      </c>
      <c r="M104" s="4">
        <v>0</v>
      </c>
      <c r="N104" s="4">
        <v>46.53</v>
      </c>
      <c r="O104" s="4">
        <v>46.41</v>
      </c>
      <c r="P104" s="4">
        <v>46.71</v>
      </c>
      <c r="Q104" s="4">
        <v>47.58</v>
      </c>
      <c r="R104" s="4">
        <v>47.8</v>
      </c>
      <c r="S104" s="4">
        <v>47.75</v>
      </c>
      <c r="T104" s="4">
        <v>47.65</v>
      </c>
      <c r="U104" s="4">
        <v>47.75</v>
      </c>
      <c r="V104" s="4">
        <v>47.55</v>
      </c>
      <c r="W104" s="4">
        <v>47.69</v>
      </c>
      <c r="X104" s="4">
        <v>47.75</v>
      </c>
      <c r="Y104" s="4">
        <v>47.64</v>
      </c>
      <c r="Z104" s="4">
        <v>47.6</v>
      </c>
      <c r="AA104" s="4">
        <v>47.64</v>
      </c>
      <c r="AB104" s="4">
        <v>47.05</v>
      </c>
      <c r="AC104" s="4">
        <v>47.04</v>
      </c>
      <c r="AD104" s="4">
        <v>46.24</v>
      </c>
      <c r="AE104" s="4">
        <v>46.69</v>
      </c>
      <c r="AF104" s="4">
        <v>47.02</v>
      </c>
      <c r="AG104" s="4">
        <v>47.34</v>
      </c>
      <c r="AH104" s="4">
        <v>47.06</v>
      </c>
      <c r="AI104" s="4">
        <v>46.56</v>
      </c>
      <c r="AJ104" s="4">
        <v>44.71</v>
      </c>
      <c r="AK104" s="4">
        <v>45.28</v>
      </c>
      <c r="AL104" s="4">
        <v>45.84</v>
      </c>
      <c r="AM104" s="4">
        <v>43.76</v>
      </c>
      <c r="AN104" s="4">
        <v>44.57</v>
      </c>
      <c r="AO104" s="4">
        <v>38.51</v>
      </c>
      <c r="AP104" s="4">
        <v>29.32</v>
      </c>
      <c r="AQ104" s="4">
        <v>25.56</v>
      </c>
      <c r="AR104" s="4">
        <v>25.6</v>
      </c>
      <c r="AS104" s="4">
        <v>29</v>
      </c>
      <c r="AT104" s="4">
        <v>31.65</v>
      </c>
      <c r="AU104" s="4">
        <v>32.270000000000003</v>
      </c>
      <c r="AV104" s="4">
        <v>32.729999999999997</v>
      </c>
      <c r="AW104" s="4">
        <v>32.97</v>
      </c>
      <c r="AX104" s="4">
        <v>32.32</v>
      </c>
      <c r="AY104" s="4">
        <v>31.51</v>
      </c>
      <c r="AZ104" s="4">
        <v>32.61</v>
      </c>
      <c r="BA104" s="4">
        <v>30.3</v>
      </c>
      <c r="BB104" s="4">
        <v>31.84</v>
      </c>
      <c r="BC104" s="4">
        <v>32.69</v>
      </c>
      <c r="BD104" s="4">
        <v>33.49</v>
      </c>
      <c r="BE104" s="4">
        <v>33.71</v>
      </c>
      <c r="BF104" s="4">
        <v>33.22</v>
      </c>
      <c r="BG104" s="4">
        <v>33.15</v>
      </c>
      <c r="BH104" s="4">
        <v>37.11</v>
      </c>
      <c r="BI104" s="4">
        <v>37</v>
      </c>
      <c r="BJ104" s="4">
        <v>36.17</v>
      </c>
      <c r="BK104" s="4">
        <v>36.85</v>
      </c>
      <c r="BL104" s="4">
        <v>37.520000000000003</v>
      </c>
      <c r="BM104" s="4">
        <v>37.479999999999997</v>
      </c>
      <c r="BN104" s="4">
        <v>37.909999999999997</v>
      </c>
      <c r="BO104" s="4">
        <v>38.15</v>
      </c>
      <c r="BP104" s="4">
        <v>37.94</v>
      </c>
      <c r="BQ104" s="4">
        <v>37.68</v>
      </c>
      <c r="BR104" s="4">
        <v>37.54</v>
      </c>
      <c r="BS104" s="4">
        <v>38.35</v>
      </c>
      <c r="BT104" s="4">
        <v>37.79</v>
      </c>
      <c r="BU104" s="4">
        <v>37.1</v>
      </c>
      <c r="BV104" s="4">
        <v>37.549999999999997</v>
      </c>
      <c r="BW104" s="4">
        <v>37.72</v>
      </c>
      <c r="BX104" s="4">
        <v>38.56</v>
      </c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</row>
    <row r="105" spans="1:258" x14ac:dyDescent="0.25">
      <c r="A105" s="4" t="s">
        <v>298</v>
      </c>
      <c r="B105" s="5">
        <v>43593</v>
      </c>
      <c r="C105" s="5">
        <v>43677</v>
      </c>
      <c r="D105" s="4">
        <v>-0.30580000000000002</v>
      </c>
      <c r="E105" s="4">
        <v>7</v>
      </c>
      <c r="F105" s="4">
        <v>20</v>
      </c>
      <c r="G105" s="4">
        <v>-0.1029866117404737</v>
      </c>
      <c r="H105" s="4">
        <v>7</v>
      </c>
      <c r="I105" s="4">
        <v>1.0298661174047759E-3</v>
      </c>
      <c r="J105" s="4">
        <v>22</v>
      </c>
      <c r="K105" s="4">
        <v>-0.1407483693786474</v>
      </c>
      <c r="L105" s="4">
        <v>5</v>
      </c>
      <c r="M105" s="4">
        <v>-6.4538276690696839E-2</v>
      </c>
      <c r="N105" s="4">
        <v>29.14</v>
      </c>
      <c r="O105" s="4">
        <v>29.13</v>
      </c>
      <c r="P105" s="4">
        <v>28.87</v>
      </c>
      <c r="Q105" s="4">
        <v>28.09</v>
      </c>
      <c r="R105" s="4">
        <v>27.72</v>
      </c>
      <c r="S105" s="4">
        <v>27.25</v>
      </c>
      <c r="T105" s="4">
        <v>28.91</v>
      </c>
      <c r="U105" s="4">
        <v>29.16</v>
      </c>
      <c r="V105" s="4">
        <v>27.47</v>
      </c>
      <c r="W105" s="4">
        <v>27.57</v>
      </c>
      <c r="X105" s="4">
        <v>27.95</v>
      </c>
      <c r="Y105" s="4">
        <v>27.38</v>
      </c>
      <c r="Z105" s="4">
        <v>28.52</v>
      </c>
      <c r="AA105" s="4">
        <v>28.1</v>
      </c>
      <c r="AB105" s="4">
        <v>27.51</v>
      </c>
      <c r="AC105" s="4">
        <v>27.08</v>
      </c>
      <c r="AD105" s="4">
        <v>26.89</v>
      </c>
      <c r="AE105" s="4">
        <v>26.66</v>
      </c>
      <c r="AF105" s="4">
        <v>26.22</v>
      </c>
      <c r="AG105" s="4">
        <v>26.32</v>
      </c>
      <c r="AH105" s="4">
        <v>26.13</v>
      </c>
      <c r="AI105" s="4">
        <v>25.59</v>
      </c>
      <c r="AJ105" s="4">
        <v>25.03</v>
      </c>
      <c r="AK105" s="4">
        <v>25.12</v>
      </c>
      <c r="AL105" s="4">
        <v>26.33</v>
      </c>
      <c r="AM105" s="4">
        <v>25.99</v>
      </c>
      <c r="AN105" s="4">
        <v>25.96</v>
      </c>
      <c r="AO105" s="4">
        <v>25.19</v>
      </c>
      <c r="AP105" s="4">
        <v>25.55</v>
      </c>
      <c r="AQ105" s="4">
        <v>26.56</v>
      </c>
      <c r="AR105" s="4">
        <v>26.68</v>
      </c>
      <c r="AS105" s="4">
        <v>28</v>
      </c>
      <c r="AT105" s="4">
        <v>27.76</v>
      </c>
      <c r="AU105" s="4">
        <v>27.38</v>
      </c>
      <c r="AV105" s="4">
        <v>27.93</v>
      </c>
      <c r="AW105" s="4">
        <v>29.47</v>
      </c>
      <c r="AX105" s="4">
        <v>29.64</v>
      </c>
      <c r="AY105" s="4">
        <v>28.97</v>
      </c>
      <c r="AZ105" s="4">
        <v>29.15</v>
      </c>
      <c r="BA105" s="4">
        <v>28.85</v>
      </c>
      <c r="BB105" s="4">
        <v>34.03</v>
      </c>
      <c r="BC105" s="4">
        <v>33.450000000000003</v>
      </c>
      <c r="BD105" s="4">
        <v>33.130000000000003</v>
      </c>
      <c r="BE105" s="4">
        <v>33.42</v>
      </c>
      <c r="BF105" s="4">
        <v>33.43</v>
      </c>
      <c r="BG105" s="4">
        <v>33.39</v>
      </c>
      <c r="BH105" s="4">
        <v>33.4</v>
      </c>
      <c r="BI105" s="4">
        <v>33.049999999999997</v>
      </c>
      <c r="BJ105" s="4">
        <v>35.090000000000003</v>
      </c>
      <c r="BK105" s="4">
        <v>33.14</v>
      </c>
      <c r="BL105" s="4">
        <v>33.020000000000003</v>
      </c>
      <c r="BM105" s="4">
        <v>32.979999999999997</v>
      </c>
      <c r="BN105" s="4">
        <v>32.71</v>
      </c>
      <c r="BO105" s="4">
        <v>32.76</v>
      </c>
      <c r="BP105" s="4">
        <v>34.020000000000003</v>
      </c>
      <c r="BQ105" s="4">
        <v>33.71</v>
      </c>
      <c r="BR105" s="4">
        <v>33.81</v>
      </c>
      <c r="BS105" s="4">
        <v>33.97</v>
      </c>
      <c r="BT105" s="4">
        <v>33.94</v>
      </c>
      <c r="BU105" s="4">
        <v>33.81</v>
      </c>
      <c r="BV105" s="4">
        <v>34.21</v>
      </c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</row>
    <row r="106" spans="1:258" x14ac:dyDescent="0.25">
      <c r="A106" s="4" t="s">
        <v>298</v>
      </c>
      <c r="B106" s="5">
        <v>42318</v>
      </c>
      <c r="C106" s="5">
        <v>42403</v>
      </c>
      <c r="D106" s="4">
        <v>-0.62259999999999993</v>
      </c>
      <c r="E106" s="4">
        <v>2</v>
      </c>
      <c r="F106" s="4">
        <v>19</v>
      </c>
      <c r="G106" s="4">
        <v>-7.5434216531099522E-3</v>
      </c>
      <c r="H106" s="4">
        <v>2</v>
      </c>
      <c r="I106" s="4">
        <v>1.1516469356527399E-2</v>
      </c>
      <c r="J106" s="4">
        <v>44</v>
      </c>
      <c r="K106" s="4">
        <v>-4.5958497758449339E-2</v>
      </c>
      <c r="L106" s="4">
        <v>1</v>
      </c>
      <c r="M106" s="4">
        <v>0</v>
      </c>
      <c r="N106" s="4">
        <v>52.283000000000001</v>
      </c>
      <c r="O106" s="4">
        <v>37.250999999999998</v>
      </c>
      <c r="P106" s="4">
        <v>37.68</v>
      </c>
      <c r="Q106" s="4">
        <v>37</v>
      </c>
      <c r="R106" s="4">
        <v>38.619999999999997</v>
      </c>
      <c r="S106" s="4">
        <v>38.78</v>
      </c>
      <c r="T106" s="4">
        <v>39.25</v>
      </c>
      <c r="U106" s="4">
        <v>38.968000000000004</v>
      </c>
      <c r="V106" s="4">
        <v>38.777000000000001</v>
      </c>
      <c r="W106" s="4">
        <v>38.909999999999997</v>
      </c>
      <c r="X106" s="4">
        <v>38.64</v>
      </c>
      <c r="Y106" s="4">
        <v>39.229999999999997</v>
      </c>
      <c r="Z106" s="4">
        <v>39.36</v>
      </c>
      <c r="AA106" s="4">
        <v>39.21</v>
      </c>
      <c r="AB106" s="4">
        <v>39.799999999999997</v>
      </c>
      <c r="AC106" s="4">
        <v>38.93</v>
      </c>
      <c r="AD106" s="4">
        <v>37.81</v>
      </c>
      <c r="AE106" s="4">
        <v>37.058</v>
      </c>
      <c r="AF106" s="4">
        <v>37.909999999999997</v>
      </c>
      <c r="AG106" s="4">
        <v>36.97</v>
      </c>
      <c r="AH106" s="4">
        <v>38.049999999999997</v>
      </c>
      <c r="AI106" s="4">
        <v>37.704000000000001</v>
      </c>
      <c r="AJ106" s="4">
        <v>38.436999999999998</v>
      </c>
      <c r="AK106" s="4">
        <v>38.5</v>
      </c>
      <c r="AL106" s="4">
        <v>38.499000000000002</v>
      </c>
      <c r="AM106" s="4">
        <v>40.4</v>
      </c>
      <c r="AN106" s="4">
        <v>40</v>
      </c>
      <c r="AO106" s="4">
        <v>39.145000000000003</v>
      </c>
      <c r="AP106" s="4">
        <v>39.192999999999998</v>
      </c>
      <c r="AQ106" s="4">
        <v>38.607999999999997</v>
      </c>
      <c r="AR106" s="4">
        <v>38.533999999999999</v>
      </c>
      <c r="AS106" s="4">
        <v>39.811999999999998</v>
      </c>
      <c r="AT106" s="4">
        <v>39.100999999999999</v>
      </c>
      <c r="AU106" s="4">
        <v>39.220999999999997</v>
      </c>
      <c r="AV106" s="4">
        <v>38.79</v>
      </c>
      <c r="AW106" s="4">
        <v>38.097000000000001</v>
      </c>
      <c r="AX106" s="4">
        <v>37.79</v>
      </c>
      <c r="AY106" s="4">
        <v>37.152000000000001</v>
      </c>
      <c r="AZ106" s="4">
        <v>36.615000000000002</v>
      </c>
      <c r="BA106" s="4">
        <v>36.673999999999999</v>
      </c>
      <c r="BB106" s="4">
        <v>36.853999999999999</v>
      </c>
      <c r="BC106" s="4">
        <v>37.939</v>
      </c>
      <c r="BD106" s="4">
        <v>37.344999999999999</v>
      </c>
      <c r="BE106" s="4">
        <v>37.218000000000004</v>
      </c>
      <c r="BF106" s="4">
        <v>35.539000000000001</v>
      </c>
      <c r="BG106" s="4">
        <v>37.57</v>
      </c>
      <c r="BH106" s="4">
        <v>38.619999999999997</v>
      </c>
      <c r="BI106" s="4">
        <v>36.558</v>
      </c>
      <c r="BJ106" s="4">
        <v>38.139000000000003</v>
      </c>
      <c r="BK106" s="4">
        <v>38.372999999999998</v>
      </c>
      <c r="BL106" s="4">
        <v>38.585999999999999</v>
      </c>
      <c r="BM106" s="4">
        <v>38.902999999999999</v>
      </c>
      <c r="BN106" s="4">
        <v>39.424999999999997</v>
      </c>
      <c r="BO106" s="4">
        <v>39.554000000000002</v>
      </c>
      <c r="BP106" s="4">
        <v>40.98</v>
      </c>
      <c r="BQ106" s="4">
        <v>41.429000000000002</v>
      </c>
      <c r="BR106" s="4">
        <v>39.624000000000002</v>
      </c>
      <c r="BS106" s="4">
        <v>38.962000000000003</v>
      </c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06F1-4850-496E-BBDE-731379D88C34}">
  <dimension ref="A1:R106"/>
  <sheetViews>
    <sheetView topLeftCell="J1" zoomScaleNormal="100" workbookViewId="0">
      <selection activeCell="P3" sqref="P3"/>
    </sheetView>
  </sheetViews>
  <sheetFormatPr defaultRowHeight="15" x14ac:dyDescent="0.25"/>
  <cols>
    <col min="1" max="1" width="10.28515625" bestFit="1" customWidth="1"/>
    <col min="2" max="2" width="12" bestFit="1" customWidth="1"/>
    <col min="5" max="5" width="11.7109375" bestFit="1" customWidth="1"/>
    <col min="6" max="6" width="38" bestFit="1" customWidth="1"/>
    <col min="7" max="7" width="24.5703125" bestFit="1" customWidth="1"/>
    <col min="9" max="9" width="16.5703125" bestFit="1" customWidth="1"/>
    <col min="10" max="10" width="33.140625" bestFit="1" customWidth="1"/>
    <col min="12" max="12" width="9.7109375" bestFit="1" customWidth="1"/>
    <col min="13" max="13" width="45.140625" bestFit="1" customWidth="1"/>
    <col min="14" max="14" width="17.5703125" customWidth="1"/>
    <col min="15" max="15" width="45.28515625" bestFit="1" customWidth="1"/>
    <col min="16" max="16" width="14" bestFit="1" customWidth="1"/>
    <col min="17" max="17" width="13.28515625" bestFit="1" customWidth="1"/>
  </cols>
  <sheetData>
    <row r="1" spans="1:18" ht="15.75" thickBot="1" x14ac:dyDescent="0.3">
      <c r="A1" s="3" t="s">
        <v>7</v>
      </c>
      <c r="B1" s="3" t="s">
        <v>8</v>
      </c>
      <c r="C1" s="3" t="s">
        <v>13</v>
      </c>
      <c r="D1" s="3" t="s">
        <v>14</v>
      </c>
      <c r="E1" s="6" t="s">
        <v>311</v>
      </c>
      <c r="F1" s="3" t="s">
        <v>11</v>
      </c>
      <c r="G1" s="3" t="s">
        <v>4</v>
      </c>
    </row>
    <row r="2" spans="1:18" x14ac:dyDescent="0.25">
      <c r="A2" s="4">
        <v>5</v>
      </c>
      <c r="B2" s="4">
        <v>5.3709255597371858E-2</v>
      </c>
      <c r="C2" s="4">
        <v>15.91</v>
      </c>
      <c r="D2" s="4">
        <v>15.677</v>
      </c>
      <c r="E2" s="7">
        <f>(D2-C2)/C2</f>
        <v>-1.4644877435575144E-2</v>
      </c>
      <c r="F2" s="4">
        <v>3</v>
      </c>
      <c r="G2" s="4">
        <v>4</v>
      </c>
      <c r="I2" s="31" t="s">
        <v>318</v>
      </c>
      <c r="J2" s="31"/>
      <c r="L2" s="11" t="s">
        <v>322</v>
      </c>
      <c r="M2" s="4" t="s">
        <v>321</v>
      </c>
      <c r="N2" s="4" t="s">
        <v>325</v>
      </c>
      <c r="O2" s="4" t="s">
        <v>324</v>
      </c>
      <c r="P2" s="4" t="s">
        <v>326</v>
      </c>
      <c r="Q2" s="4" t="s">
        <v>326</v>
      </c>
      <c r="R2" s="4" t="s">
        <v>359</v>
      </c>
    </row>
    <row r="3" spans="1:18" x14ac:dyDescent="0.25">
      <c r="A3" s="4">
        <v>2</v>
      </c>
      <c r="B3" s="4">
        <v>1.557758446287686E-2</v>
      </c>
      <c r="C3" s="4">
        <v>51.19</v>
      </c>
      <c r="D3" s="4">
        <v>49.43</v>
      </c>
      <c r="E3" s="7">
        <f t="shared" ref="E3:E66" si="0">(D3-C3)/C3</f>
        <v>-3.438171517874581E-2</v>
      </c>
      <c r="F3" s="4">
        <v>1</v>
      </c>
      <c r="G3" s="4">
        <v>2</v>
      </c>
      <c r="I3" t="s">
        <v>312</v>
      </c>
      <c r="J3" s="7">
        <v>-4.6932170619708766E-2</v>
      </c>
      <c r="L3" s="4">
        <v>2</v>
      </c>
      <c r="M3" s="4">
        <v>35</v>
      </c>
      <c r="N3" s="4">
        <v>2</v>
      </c>
      <c r="O3" s="4">
        <v>35</v>
      </c>
      <c r="P3" s="4">
        <f>SUM($O$3:O3)</f>
        <v>35</v>
      </c>
      <c r="Q3" s="12">
        <f>$P3/$P$17</f>
        <v>0.33333333333333331</v>
      </c>
      <c r="R3">
        <f>O3/$O$18</f>
        <v>0.33333333333333331</v>
      </c>
    </row>
    <row r="4" spans="1:18" x14ac:dyDescent="0.25">
      <c r="A4" s="4">
        <v>12</v>
      </c>
      <c r="B4" s="4">
        <v>1.86219739292361E-3</v>
      </c>
      <c r="C4" s="4">
        <v>29.05</v>
      </c>
      <c r="D4" s="4">
        <v>21.48</v>
      </c>
      <c r="E4" s="7">
        <f t="shared" si="0"/>
        <v>-0.2605851979345955</v>
      </c>
      <c r="F4" s="4">
        <v>4</v>
      </c>
      <c r="G4" s="4">
        <v>12</v>
      </c>
      <c r="I4" t="s">
        <v>313</v>
      </c>
      <c r="J4" s="7">
        <v>-3.438171517874581E-2</v>
      </c>
      <c r="L4" s="4">
        <v>3</v>
      </c>
      <c r="M4" s="4">
        <v>13</v>
      </c>
      <c r="N4" s="4">
        <v>3</v>
      </c>
      <c r="O4" s="4">
        <v>13</v>
      </c>
      <c r="P4" s="4">
        <f>SUM($O$3:O4)</f>
        <v>48</v>
      </c>
      <c r="Q4" s="12">
        <f t="shared" ref="Q4:Q17" si="1">$P4/$P$17</f>
        <v>0.45714285714285713</v>
      </c>
      <c r="R4">
        <f t="shared" ref="R4:R17" si="2">O4/$O$18</f>
        <v>0.12380952380952381</v>
      </c>
    </row>
    <row r="5" spans="1:18" x14ac:dyDescent="0.25">
      <c r="A5" s="4">
        <v>6</v>
      </c>
      <c r="B5" s="4">
        <v>7.6704545454545456E-2</v>
      </c>
      <c r="C5" s="4">
        <v>30.09</v>
      </c>
      <c r="D5" s="4">
        <v>28.16</v>
      </c>
      <c r="E5" s="7">
        <f t="shared" si="0"/>
        <v>-6.4140910601528739E-2</v>
      </c>
      <c r="F5" s="4">
        <v>2</v>
      </c>
      <c r="G5" s="4">
        <v>3</v>
      </c>
      <c r="I5" t="s">
        <v>314</v>
      </c>
      <c r="J5" s="7">
        <v>-2.941176470588238E-2</v>
      </c>
      <c r="L5" s="4">
        <v>4</v>
      </c>
      <c r="M5" s="4">
        <v>11</v>
      </c>
      <c r="N5" s="4">
        <v>4</v>
      </c>
      <c r="O5" s="4">
        <v>11</v>
      </c>
      <c r="P5" s="4">
        <f>SUM($O$3:O5)</f>
        <v>59</v>
      </c>
      <c r="Q5" s="12">
        <f t="shared" si="1"/>
        <v>0.56190476190476191</v>
      </c>
      <c r="R5">
        <f t="shared" si="2"/>
        <v>0.10476190476190476</v>
      </c>
    </row>
    <row r="6" spans="1:18" x14ac:dyDescent="0.25">
      <c r="A6" s="4">
        <v>2</v>
      </c>
      <c r="B6" s="4">
        <v>1.790140457174328E-2</v>
      </c>
      <c r="C6" s="4">
        <v>39.71</v>
      </c>
      <c r="D6" s="4">
        <v>36.31</v>
      </c>
      <c r="E6" s="7">
        <f t="shared" si="0"/>
        <v>-8.5620750440695004E-2</v>
      </c>
      <c r="F6" s="4">
        <v>1</v>
      </c>
      <c r="G6" s="4">
        <v>2</v>
      </c>
      <c r="I6" t="s">
        <v>315</v>
      </c>
      <c r="J6" s="7">
        <v>-0.28751219325593413</v>
      </c>
      <c r="L6" s="4">
        <v>5</v>
      </c>
      <c r="M6" s="4">
        <v>10</v>
      </c>
      <c r="N6" s="4">
        <v>5</v>
      </c>
      <c r="O6" s="4">
        <v>10</v>
      </c>
      <c r="P6" s="4">
        <f>SUM($O$3:O6)</f>
        <v>69</v>
      </c>
      <c r="Q6" s="12">
        <f t="shared" si="1"/>
        <v>0.65714285714285714</v>
      </c>
      <c r="R6">
        <f t="shared" si="2"/>
        <v>9.5238095238095233E-2</v>
      </c>
    </row>
    <row r="7" spans="1:18" x14ac:dyDescent="0.25">
      <c r="A7" s="4">
        <v>19</v>
      </c>
      <c r="B7" s="4">
        <v>6.1696658097686891E-3</v>
      </c>
      <c r="C7" s="4">
        <v>19.46</v>
      </c>
      <c r="D7" s="4">
        <v>19.45</v>
      </c>
      <c r="E7" s="7">
        <f t="shared" si="0"/>
        <v>-5.1387461459411941E-4</v>
      </c>
      <c r="F7" s="4">
        <v>4</v>
      </c>
      <c r="G7" s="4">
        <v>19</v>
      </c>
      <c r="I7" t="s">
        <v>316</v>
      </c>
      <c r="J7" s="7">
        <v>-3.4317089910780932E-4</v>
      </c>
      <c r="L7" s="4">
        <v>6</v>
      </c>
      <c r="M7" s="4">
        <v>12</v>
      </c>
      <c r="N7" s="4">
        <v>6</v>
      </c>
      <c r="O7" s="4">
        <v>12</v>
      </c>
      <c r="P7" s="4">
        <f>SUM($O$3:O7)</f>
        <v>81</v>
      </c>
      <c r="Q7" s="12">
        <f t="shared" si="1"/>
        <v>0.77142857142857146</v>
      </c>
      <c r="R7">
        <f t="shared" si="2"/>
        <v>0.11428571428571428</v>
      </c>
    </row>
    <row r="8" spans="1:18" ht="15.75" thickBot="1" x14ac:dyDescent="0.3">
      <c r="A8" s="4">
        <v>3</v>
      </c>
      <c r="B8" s="4">
        <v>0</v>
      </c>
      <c r="C8" s="4">
        <v>9.09</v>
      </c>
      <c r="D8" s="4">
        <v>8.42</v>
      </c>
      <c r="E8" s="7">
        <f t="shared" si="0"/>
        <v>-7.3707370737073702E-2</v>
      </c>
      <c r="F8" s="4">
        <v>2</v>
      </c>
      <c r="G8" s="4">
        <v>3</v>
      </c>
      <c r="I8" s="8" t="s">
        <v>317</v>
      </c>
      <c r="J8" s="8">
        <v>105</v>
      </c>
      <c r="L8" s="4">
        <v>7</v>
      </c>
      <c r="M8" s="4">
        <v>3</v>
      </c>
      <c r="N8" s="4">
        <v>7</v>
      </c>
      <c r="O8" s="4">
        <v>3</v>
      </c>
      <c r="P8" s="4">
        <f>SUM($O$3:O8)</f>
        <v>84</v>
      </c>
      <c r="Q8" s="12">
        <f t="shared" si="1"/>
        <v>0.8</v>
      </c>
      <c r="R8">
        <f t="shared" si="2"/>
        <v>2.8571428571428571E-2</v>
      </c>
    </row>
    <row r="9" spans="1:18" x14ac:dyDescent="0.25">
      <c r="A9" s="4">
        <v>2</v>
      </c>
      <c r="B9" s="4">
        <v>0</v>
      </c>
      <c r="C9" s="4">
        <v>120000</v>
      </c>
      <c r="D9" s="4">
        <v>119100</v>
      </c>
      <c r="E9" s="7">
        <f t="shared" si="0"/>
        <v>-7.4999999999999997E-3</v>
      </c>
      <c r="F9" s="4">
        <v>1</v>
      </c>
      <c r="G9" s="4">
        <v>2</v>
      </c>
      <c r="L9" s="4">
        <v>8</v>
      </c>
      <c r="M9" s="4">
        <v>4</v>
      </c>
      <c r="N9" s="4">
        <v>8</v>
      </c>
      <c r="O9" s="4">
        <v>4</v>
      </c>
      <c r="P9" s="4">
        <f>SUM($O$3:O9)</f>
        <v>88</v>
      </c>
      <c r="Q9" s="12">
        <f t="shared" si="1"/>
        <v>0.83809523809523812</v>
      </c>
      <c r="R9">
        <f t="shared" si="2"/>
        <v>3.8095238095238099E-2</v>
      </c>
    </row>
    <row r="10" spans="1:18" x14ac:dyDescent="0.25">
      <c r="A10" s="4">
        <v>12</v>
      </c>
      <c r="B10" s="4">
        <v>3.888888888888889E-2</v>
      </c>
      <c r="C10" s="4">
        <v>93900</v>
      </c>
      <c r="D10" s="4">
        <v>90000</v>
      </c>
      <c r="E10" s="7">
        <f t="shared" si="0"/>
        <v>-4.1533546325878593E-2</v>
      </c>
      <c r="F10" s="4">
        <v>3</v>
      </c>
      <c r="G10" s="4">
        <v>12</v>
      </c>
      <c r="J10" t="s">
        <v>344</v>
      </c>
      <c r="L10" s="4">
        <v>9</v>
      </c>
      <c r="M10" s="4">
        <v>4</v>
      </c>
      <c r="N10" s="4">
        <v>9</v>
      </c>
      <c r="O10" s="4">
        <v>4</v>
      </c>
      <c r="P10" s="4">
        <f>SUM($O$3:O10)</f>
        <v>92</v>
      </c>
      <c r="Q10" s="12">
        <f t="shared" si="1"/>
        <v>0.87619047619047619</v>
      </c>
      <c r="R10">
        <f t="shared" si="2"/>
        <v>3.8095238095238099E-2</v>
      </c>
    </row>
    <row r="11" spans="1:18" x14ac:dyDescent="0.25">
      <c r="A11" s="4">
        <v>4</v>
      </c>
      <c r="B11" s="4">
        <v>2.521710526315785E-2</v>
      </c>
      <c r="C11" s="4">
        <v>16566.7</v>
      </c>
      <c r="D11" s="4">
        <v>15200</v>
      </c>
      <c r="E11" s="7">
        <f t="shared" si="0"/>
        <v>-8.2496815901778917E-2</v>
      </c>
      <c r="F11" s="4">
        <v>2</v>
      </c>
      <c r="G11" s="4">
        <v>3</v>
      </c>
      <c r="J11" s="4">
        <f>COUNTIFS(F2:F106,"=1",G2:G106,"=2")</f>
        <v>58</v>
      </c>
      <c r="L11" s="4">
        <v>10</v>
      </c>
      <c r="M11" s="4">
        <v>1</v>
      </c>
      <c r="N11" s="4">
        <v>10</v>
      </c>
      <c r="O11" s="4">
        <v>1</v>
      </c>
      <c r="P11" s="4">
        <f>SUM($O$3:O11)</f>
        <v>93</v>
      </c>
      <c r="Q11" s="12">
        <f t="shared" si="1"/>
        <v>0.88571428571428568</v>
      </c>
      <c r="R11">
        <f t="shared" si="2"/>
        <v>9.5238095238095247E-3</v>
      </c>
    </row>
    <row r="12" spans="1:18" x14ac:dyDescent="0.25">
      <c r="A12" s="4">
        <v>3</v>
      </c>
      <c r="B12" s="4">
        <v>3.3662396382818441E-2</v>
      </c>
      <c r="C12" s="4">
        <v>13956.7</v>
      </c>
      <c r="D12" s="4">
        <v>13270</v>
      </c>
      <c r="E12" s="7">
        <f t="shared" si="0"/>
        <v>-4.9202175299318654E-2</v>
      </c>
      <c r="F12" s="4">
        <v>1</v>
      </c>
      <c r="G12" s="4">
        <v>2</v>
      </c>
      <c r="L12" s="4">
        <v>11</v>
      </c>
      <c r="M12" s="4">
        <v>1</v>
      </c>
      <c r="N12" s="4">
        <v>11</v>
      </c>
      <c r="O12" s="4">
        <v>1</v>
      </c>
      <c r="P12" s="4">
        <f>SUM($O$3:O12)</f>
        <v>94</v>
      </c>
      <c r="Q12" s="12">
        <f t="shared" si="1"/>
        <v>0.89523809523809528</v>
      </c>
      <c r="R12">
        <f t="shared" si="2"/>
        <v>9.5238095238095247E-3</v>
      </c>
    </row>
    <row r="13" spans="1:18" x14ac:dyDescent="0.25">
      <c r="A13" s="4">
        <v>2</v>
      </c>
      <c r="B13" s="4">
        <v>3.6656891495601179E-3</v>
      </c>
      <c r="C13" s="4">
        <v>7158.3</v>
      </c>
      <c r="D13" s="4">
        <v>6820</v>
      </c>
      <c r="E13" s="7">
        <f t="shared" si="0"/>
        <v>-4.7259824259950012E-2</v>
      </c>
      <c r="F13" s="4">
        <v>1</v>
      </c>
      <c r="G13" s="4">
        <v>2</v>
      </c>
      <c r="L13" s="4">
        <v>12</v>
      </c>
      <c r="M13" s="4">
        <v>3</v>
      </c>
      <c r="N13" s="4">
        <v>12</v>
      </c>
      <c r="O13" s="4">
        <v>3</v>
      </c>
      <c r="P13" s="4">
        <f>SUM($O$3:O13)</f>
        <v>97</v>
      </c>
      <c r="Q13" s="12">
        <f t="shared" si="1"/>
        <v>0.92380952380952386</v>
      </c>
      <c r="R13">
        <f t="shared" si="2"/>
        <v>2.8571428571428571E-2</v>
      </c>
    </row>
    <row r="14" spans="1:18" x14ac:dyDescent="0.25">
      <c r="A14" s="4">
        <v>2</v>
      </c>
      <c r="B14" s="4">
        <v>1.242793523664986E-3</v>
      </c>
      <c r="C14" s="4">
        <v>3009.7</v>
      </c>
      <c r="D14" s="4">
        <v>2896.7</v>
      </c>
      <c r="E14" s="7">
        <f t="shared" si="0"/>
        <v>-3.7545270292720208E-2</v>
      </c>
      <c r="F14" s="4">
        <v>1</v>
      </c>
      <c r="G14" s="4">
        <v>2</v>
      </c>
      <c r="L14" s="4">
        <v>13</v>
      </c>
      <c r="M14" s="4">
        <v>1</v>
      </c>
      <c r="N14" s="4">
        <v>13</v>
      </c>
      <c r="O14" s="4">
        <v>1</v>
      </c>
      <c r="P14" s="4">
        <f>SUM($O$3:O14)</f>
        <v>98</v>
      </c>
      <c r="Q14" s="12">
        <f t="shared" si="1"/>
        <v>0.93333333333333335</v>
      </c>
      <c r="R14">
        <f t="shared" si="2"/>
        <v>9.5238095238095247E-3</v>
      </c>
    </row>
    <row r="15" spans="1:18" x14ac:dyDescent="0.25">
      <c r="A15" s="4">
        <v>4</v>
      </c>
      <c r="B15" s="4">
        <v>2.3937242881342219E-2</v>
      </c>
      <c r="C15" s="4">
        <v>5040</v>
      </c>
      <c r="D15" s="4">
        <v>4958.8</v>
      </c>
      <c r="E15" s="7">
        <f t="shared" si="0"/>
        <v>-1.6111111111111076E-2</v>
      </c>
      <c r="F15" s="4">
        <v>3</v>
      </c>
      <c r="G15" s="4">
        <v>4</v>
      </c>
      <c r="L15" s="4">
        <v>14</v>
      </c>
      <c r="M15" s="4">
        <v>3</v>
      </c>
      <c r="N15" s="4">
        <v>14</v>
      </c>
      <c r="O15" s="4">
        <v>3</v>
      </c>
      <c r="P15" s="4">
        <f>SUM($O$3:O15)</f>
        <v>101</v>
      </c>
      <c r="Q15" s="12">
        <f t="shared" si="1"/>
        <v>0.96190476190476193</v>
      </c>
      <c r="R15">
        <f t="shared" si="2"/>
        <v>2.8571428571428571E-2</v>
      </c>
    </row>
    <row r="16" spans="1:18" x14ac:dyDescent="0.25">
      <c r="A16" s="4">
        <v>2</v>
      </c>
      <c r="B16" s="4">
        <v>8.4538793913206851E-3</v>
      </c>
      <c r="C16" s="4">
        <v>542.5</v>
      </c>
      <c r="D16" s="4">
        <v>532.29999999999995</v>
      </c>
      <c r="E16" s="7">
        <f t="shared" si="0"/>
        <v>-1.8801843317972435E-2</v>
      </c>
      <c r="F16" s="4">
        <v>1</v>
      </c>
      <c r="G16" s="4">
        <v>2</v>
      </c>
      <c r="L16" s="4">
        <v>15</v>
      </c>
      <c r="M16" s="4">
        <v>1</v>
      </c>
      <c r="N16" s="4">
        <v>15</v>
      </c>
      <c r="O16" s="4">
        <v>1</v>
      </c>
      <c r="P16" s="4">
        <f>SUM($O$3:O16)</f>
        <v>102</v>
      </c>
      <c r="Q16" s="12">
        <f t="shared" si="1"/>
        <v>0.97142857142857142</v>
      </c>
      <c r="R16">
        <f t="shared" si="2"/>
        <v>9.5238095238095247E-3</v>
      </c>
    </row>
    <row r="17" spans="1:18" x14ac:dyDescent="0.25">
      <c r="A17" s="4">
        <v>2</v>
      </c>
      <c r="B17" s="4">
        <v>1.023622047244094E-2</v>
      </c>
      <c r="C17" s="4">
        <v>1371</v>
      </c>
      <c r="D17" s="4">
        <v>1270</v>
      </c>
      <c r="E17" s="7">
        <f t="shared" si="0"/>
        <v>-7.36688548504741E-2</v>
      </c>
      <c r="F17" s="4">
        <v>1</v>
      </c>
      <c r="G17" s="4">
        <v>2</v>
      </c>
      <c r="L17" s="4">
        <v>19</v>
      </c>
      <c r="M17" s="4">
        <v>3</v>
      </c>
      <c r="N17" s="4">
        <v>19</v>
      </c>
      <c r="O17" s="4">
        <v>3</v>
      </c>
      <c r="P17" s="4">
        <f>SUM($O$3:O17)</f>
        <v>105</v>
      </c>
      <c r="Q17" s="12">
        <f t="shared" si="1"/>
        <v>1</v>
      </c>
      <c r="R17">
        <f t="shared" si="2"/>
        <v>2.8571428571428571E-2</v>
      </c>
    </row>
    <row r="18" spans="1:18" x14ac:dyDescent="0.25">
      <c r="A18" s="4">
        <v>2</v>
      </c>
      <c r="B18" s="4">
        <v>1.2846153846154411E-3</v>
      </c>
      <c r="C18" s="4">
        <v>13466.7</v>
      </c>
      <c r="D18" s="4">
        <v>13000</v>
      </c>
      <c r="E18" s="7">
        <f t="shared" si="0"/>
        <v>-3.4655854812240615E-2</v>
      </c>
      <c r="F18" s="4">
        <v>1</v>
      </c>
      <c r="G18" s="4">
        <v>2</v>
      </c>
      <c r="L18" s="4" t="s">
        <v>320</v>
      </c>
      <c r="M18" s="4">
        <v>105</v>
      </c>
      <c r="N18" s="4"/>
      <c r="O18" s="4">
        <v>105</v>
      </c>
      <c r="P18" s="4"/>
      <c r="Q18" s="4"/>
    </row>
    <row r="19" spans="1:18" x14ac:dyDescent="0.25">
      <c r="A19" s="4">
        <v>2</v>
      </c>
      <c r="B19" s="4">
        <v>4.8081826526597989E-2</v>
      </c>
      <c r="C19" s="4">
        <v>6976.7</v>
      </c>
      <c r="D19" s="4">
        <v>6863.3</v>
      </c>
      <c r="E19" s="7">
        <f t="shared" si="0"/>
        <v>-1.6254102942651918E-2</v>
      </c>
      <c r="F19" s="4">
        <v>1</v>
      </c>
      <c r="G19" s="4">
        <v>2</v>
      </c>
    </row>
    <row r="20" spans="1:18" x14ac:dyDescent="0.25">
      <c r="A20" s="4">
        <v>3</v>
      </c>
      <c r="B20" s="4">
        <v>2.382422725647616E-2</v>
      </c>
      <c r="C20" s="4">
        <v>3290</v>
      </c>
      <c r="D20" s="4">
        <v>3076.7</v>
      </c>
      <c r="E20" s="7">
        <f t="shared" si="0"/>
        <v>-6.4832826747720423E-2</v>
      </c>
      <c r="F20" s="4">
        <v>1</v>
      </c>
      <c r="G20" s="4">
        <v>2</v>
      </c>
    </row>
    <row r="21" spans="1:18" x14ac:dyDescent="0.25">
      <c r="A21" s="4">
        <v>5</v>
      </c>
      <c r="B21" s="4">
        <v>2.4208566108007451E-2</v>
      </c>
      <c r="C21" s="4">
        <v>289500</v>
      </c>
      <c r="D21" s="4">
        <v>268500</v>
      </c>
      <c r="E21" s="7">
        <f t="shared" si="0"/>
        <v>-7.2538860103626937E-2</v>
      </c>
      <c r="F21" s="4">
        <v>2</v>
      </c>
      <c r="G21" s="4">
        <v>3</v>
      </c>
      <c r="L21" s="9" t="s">
        <v>319</v>
      </c>
      <c r="M21" t="s">
        <v>342</v>
      </c>
      <c r="N21" t="s">
        <v>11</v>
      </c>
      <c r="O21" s="4" t="s">
        <v>324</v>
      </c>
      <c r="P21" s="4" t="s">
        <v>323</v>
      </c>
      <c r="Q21" s="4" t="s">
        <v>326</v>
      </c>
    </row>
    <row r="22" spans="1:18" x14ac:dyDescent="0.25">
      <c r="A22" s="4">
        <v>3</v>
      </c>
      <c r="B22" s="4">
        <v>2.8985507246376812E-3</v>
      </c>
      <c r="C22" s="4">
        <v>141100</v>
      </c>
      <c r="D22" s="4">
        <v>138000</v>
      </c>
      <c r="E22" s="7">
        <f t="shared" si="0"/>
        <v>-2.1970233876683204E-2</v>
      </c>
      <c r="F22" s="4">
        <v>2</v>
      </c>
      <c r="G22" s="4">
        <v>3</v>
      </c>
      <c r="L22" s="10">
        <v>1</v>
      </c>
      <c r="M22">
        <v>58</v>
      </c>
      <c r="N22">
        <v>1</v>
      </c>
      <c r="O22">
        <v>58</v>
      </c>
      <c r="P22">
        <f>SUM($O$22:O22)</f>
        <v>58</v>
      </c>
      <c r="Q22" s="20">
        <f>P22/$P$31</f>
        <v>0.55238095238095242</v>
      </c>
    </row>
    <row r="23" spans="1:18" x14ac:dyDescent="0.25">
      <c r="A23" s="4">
        <v>14</v>
      </c>
      <c r="B23" s="4">
        <v>3.3932135728542923E-2</v>
      </c>
      <c r="C23" s="4">
        <v>52100</v>
      </c>
      <c r="D23" s="4">
        <v>50100</v>
      </c>
      <c r="E23" s="7">
        <f t="shared" si="0"/>
        <v>-3.8387715930902108E-2</v>
      </c>
      <c r="F23" s="4">
        <v>5</v>
      </c>
      <c r="G23" s="4">
        <v>13</v>
      </c>
      <c r="L23" s="10">
        <v>2</v>
      </c>
      <c r="M23">
        <v>26</v>
      </c>
      <c r="N23">
        <v>2</v>
      </c>
      <c r="O23">
        <v>26</v>
      </c>
      <c r="P23">
        <f>SUM($O$22:O23)</f>
        <v>84</v>
      </c>
      <c r="Q23" s="20">
        <f t="shared" ref="Q23:Q31" si="3">P23/$P$31</f>
        <v>0.8</v>
      </c>
    </row>
    <row r="24" spans="1:18" x14ac:dyDescent="0.25">
      <c r="A24" s="4">
        <v>2</v>
      </c>
      <c r="B24" s="4">
        <v>1.072705601907032E-2</v>
      </c>
      <c r="C24" s="4">
        <v>42350</v>
      </c>
      <c r="D24" s="4">
        <v>41950</v>
      </c>
      <c r="E24" s="7">
        <f t="shared" si="0"/>
        <v>-9.4451003541912628E-3</v>
      </c>
      <c r="F24" s="4">
        <v>1</v>
      </c>
      <c r="G24" s="4">
        <v>2</v>
      </c>
      <c r="L24" s="10">
        <v>3</v>
      </c>
      <c r="M24">
        <v>7</v>
      </c>
      <c r="N24">
        <v>3</v>
      </c>
      <c r="O24">
        <v>7</v>
      </c>
      <c r="P24">
        <f>SUM($O$22:O24)</f>
        <v>91</v>
      </c>
      <c r="Q24" s="20">
        <f t="shared" si="3"/>
        <v>0.8666666666666667</v>
      </c>
    </row>
    <row r="25" spans="1:18" x14ac:dyDescent="0.25">
      <c r="A25" s="4">
        <v>14</v>
      </c>
      <c r="B25" s="4">
        <v>0.1112903225806452</v>
      </c>
      <c r="C25" s="4">
        <v>15525</v>
      </c>
      <c r="D25" s="4">
        <v>15500</v>
      </c>
      <c r="E25" s="7">
        <f t="shared" si="0"/>
        <v>-1.6103059581320451E-3</v>
      </c>
      <c r="F25" s="4">
        <v>7</v>
      </c>
      <c r="G25" s="4">
        <v>12</v>
      </c>
      <c r="L25" s="10">
        <v>4</v>
      </c>
      <c r="M25">
        <v>4</v>
      </c>
      <c r="N25">
        <v>4</v>
      </c>
      <c r="O25">
        <v>4</v>
      </c>
      <c r="P25">
        <f>SUM($O$22:O25)</f>
        <v>95</v>
      </c>
      <c r="Q25" s="20">
        <f t="shared" si="3"/>
        <v>0.90476190476190477</v>
      </c>
    </row>
    <row r="26" spans="1:18" x14ac:dyDescent="0.25">
      <c r="A26" s="4">
        <v>4</v>
      </c>
      <c r="B26" s="4">
        <v>7.678571428571429E-2</v>
      </c>
      <c r="C26" s="4">
        <v>29050</v>
      </c>
      <c r="D26" s="4">
        <v>28000</v>
      </c>
      <c r="E26" s="7">
        <f t="shared" si="0"/>
        <v>-3.614457831325301E-2</v>
      </c>
      <c r="F26" s="4">
        <v>1</v>
      </c>
      <c r="G26" s="4">
        <v>2</v>
      </c>
      <c r="L26" s="10">
        <v>5</v>
      </c>
      <c r="M26">
        <v>2</v>
      </c>
      <c r="N26">
        <v>5</v>
      </c>
      <c r="O26">
        <v>2</v>
      </c>
      <c r="P26">
        <f>SUM($O$22:O26)</f>
        <v>97</v>
      </c>
      <c r="Q26" s="20">
        <f t="shared" si="3"/>
        <v>0.92380952380952386</v>
      </c>
    </row>
    <row r="27" spans="1:18" x14ac:dyDescent="0.25">
      <c r="A27" s="4">
        <v>3</v>
      </c>
      <c r="B27" s="4">
        <v>1.1764705882352939E-2</v>
      </c>
      <c r="C27" s="4">
        <v>13850</v>
      </c>
      <c r="D27" s="4">
        <v>12750</v>
      </c>
      <c r="E27" s="7">
        <f t="shared" si="0"/>
        <v>-7.9422382671480149E-2</v>
      </c>
      <c r="F27" s="4">
        <v>2</v>
      </c>
      <c r="G27" s="4">
        <v>3</v>
      </c>
      <c r="L27" s="10">
        <v>6</v>
      </c>
      <c r="M27">
        <v>3</v>
      </c>
      <c r="N27">
        <v>6</v>
      </c>
      <c r="O27">
        <v>3</v>
      </c>
      <c r="P27">
        <f>SUM($O$22:O27)</f>
        <v>100</v>
      </c>
      <c r="Q27" s="20">
        <f t="shared" si="3"/>
        <v>0.95238095238095233</v>
      </c>
    </row>
    <row r="28" spans="1:18" x14ac:dyDescent="0.25">
      <c r="A28" s="4">
        <v>6</v>
      </c>
      <c r="B28" s="4">
        <v>7.6086956521739135E-2</v>
      </c>
      <c r="C28" s="4">
        <v>9350</v>
      </c>
      <c r="D28" s="4">
        <v>9200</v>
      </c>
      <c r="E28" s="7">
        <f t="shared" si="0"/>
        <v>-1.6042780748663103E-2</v>
      </c>
      <c r="F28" s="4">
        <v>1</v>
      </c>
      <c r="G28" s="4">
        <v>2</v>
      </c>
      <c r="L28" s="10">
        <v>7</v>
      </c>
      <c r="M28">
        <v>1</v>
      </c>
      <c r="N28">
        <v>7</v>
      </c>
      <c r="O28">
        <v>1</v>
      </c>
      <c r="P28">
        <f>SUM($O$22:O28)</f>
        <v>101</v>
      </c>
      <c r="Q28" s="20">
        <f t="shared" si="3"/>
        <v>0.96190476190476193</v>
      </c>
    </row>
    <row r="29" spans="1:18" x14ac:dyDescent="0.25">
      <c r="A29" s="4">
        <v>15</v>
      </c>
      <c r="B29" s="4">
        <v>4.3478260869565223E-2</v>
      </c>
      <c r="C29" s="4">
        <v>136500</v>
      </c>
      <c r="D29" s="4">
        <v>135700</v>
      </c>
      <c r="E29" s="7">
        <f t="shared" si="0"/>
        <v>-5.8608058608058608E-3</v>
      </c>
      <c r="F29" s="4">
        <v>12</v>
      </c>
      <c r="G29" s="4">
        <v>15</v>
      </c>
      <c r="L29" s="10">
        <v>10</v>
      </c>
      <c r="M29">
        <v>1</v>
      </c>
      <c r="N29">
        <v>10</v>
      </c>
      <c r="O29">
        <v>1</v>
      </c>
      <c r="P29">
        <f>SUM($O$22:O29)</f>
        <v>102</v>
      </c>
      <c r="Q29" s="20">
        <f t="shared" si="3"/>
        <v>0.97142857142857142</v>
      </c>
    </row>
    <row r="30" spans="1:18" x14ac:dyDescent="0.25">
      <c r="A30" s="4">
        <v>2</v>
      </c>
      <c r="B30" s="4">
        <v>2.2727272727272731E-2</v>
      </c>
      <c r="C30" s="4">
        <v>159100</v>
      </c>
      <c r="D30" s="4">
        <v>158400</v>
      </c>
      <c r="E30" s="7">
        <f t="shared" si="0"/>
        <v>-4.3997485857950975E-3</v>
      </c>
      <c r="F30" s="4">
        <v>1</v>
      </c>
      <c r="G30" s="4">
        <v>2</v>
      </c>
      <c r="L30" s="10">
        <v>12</v>
      </c>
      <c r="M30">
        <v>2</v>
      </c>
      <c r="N30">
        <v>12</v>
      </c>
      <c r="O30">
        <v>2</v>
      </c>
      <c r="P30">
        <f>SUM($O$22:O30)</f>
        <v>104</v>
      </c>
      <c r="Q30" s="20">
        <f t="shared" si="3"/>
        <v>0.99047619047619051</v>
      </c>
    </row>
    <row r="31" spans="1:18" x14ac:dyDescent="0.25">
      <c r="A31" s="4">
        <v>3</v>
      </c>
      <c r="B31" s="4">
        <v>6.2500000000000003E-3</v>
      </c>
      <c r="C31" s="4">
        <v>100400</v>
      </c>
      <c r="D31" s="4">
        <v>96000</v>
      </c>
      <c r="E31" s="7">
        <f t="shared" si="0"/>
        <v>-4.3824701195219126E-2</v>
      </c>
      <c r="F31" s="4">
        <v>2</v>
      </c>
      <c r="G31" s="4">
        <v>3</v>
      </c>
      <c r="L31" s="10">
        <v>13</v>
      </c>
      <c r="M31">
        <v>1</v>
      </c>
      <c r="N31">
        <v>13</v>
      </c>
      <c r="O31">
        <v>1</v>
      </c>
      <c r="P31">
        <f>SUM($O$22:O31)</f>
        <v>105</v>
      </c>
      <c r="Q31" s="20">
        <f t="shared" si="3"/>
        <v>1</v>
      </c>
    </row>
    <row r="32" spans="1:18" x14ac:dyDescent="0.25">
      <c r="A32" s="4">
        <v>2</v>
      </c>
      <c r="B32" s="4">
        <v>1.20599739243807E-2</v>
      </c>
      <c r="C32" s="4">
        <v>7910</v>
      </c>
      <c r="D32" s="4">
        <v>7670</v>
      </c>
      <c r="E32" s="7">
        <f t="shared" si="0"/>
        <v>-3.0341340075853349E-2</v>
      </c>
      <c r="F32" s="4">
        <v>1</v>
      </c>
      <c r="G32" s="4">
        <v>2</v>
      </c>
      <c r="L32" s="10" t="s">
        <v>320</v>
      </c>
      <c r="M32">
        <v>105</v>
      </c>
    </row>
    <row r="33" spans="1:16" x14ac:dyDescent="0.25">
      <c r="A33" s="4">
        <v>10</v>
      </c>
      <c r="B33" s="4">
        <v>8.1081081081081086E-2</v>
      </c>
      <c r="C33" s="4">
        <v>3895</v>
      </c>
      <c r="D33" s="4">
        <v>3145</v>
      </c>
      <c r="E33" s="7">
        <f t="shared" si="0"/>
        <v>-0.1925545571245186</v>
      </c>
      <c r="F33" s="4">
        <v>2</v>
      </c>
      <c r="G33" s="4">
        <v>5</v>
      </c>
    </row>
    <row r="34" spans="1:16" x14ac:dyDescent="0.25">
      <c r="A34" s="4">
        <v>9</v>
      </c>
      <c r="B34" s="4">
        <v>8.306364617044229E-2</v>
      </c>
      <c r="C34" s="4">
        <v>2585</v>
      </c>
      <c r="D34" s="4">
        <v>2317.5</v>
      </c>
      <c r="E34" s="7">
        <f t="shared" si="0"/>
        <v>-0.10348162475822051</v>
      </c>
      <c r="F34" s="4">
        <v>2</v>
      </c>
      <c r="G34" s="4">
        <v>4</v>
      </c>
    </row>
    <row r="35" spans="1:16" x14ac:dyDescent="0.25">
      <c r="A35" s="4">
        <v>3</v>
      </c>
      <c r="B35" s="4">
        <v>1.40524901839223E-2</v>
      </c>
      <c r="C35" s="4">
        <v>10285</v>
      </c>
      <c r="D35" s="4">
        <v>9678</v>
      </c>
      <c r="E35" s="7">
        <f t="shared" si="0"/>
        <v>-5.9017987360233351E-2</v>
      </c>
      <c r="F35" s="4">
        <v>2</v>
      </c>
      <c r="G35" s="4">
        <v>3</v>
      </c>
      <c r="L35" s="9" t="s">
        <v>319</v>
      </c>
      <c r="M35" t="s">
        <v>343</v>
      </c>
      <c r="O35" s="27" t="s">
        <v>360</v>
      </c>
      <c r="P35" s="27" t="s">
        <v>324</v>
      </c>
    </row>
    <row r="36" spans="1:16" x14ac:dyDescent="0.25">
      <c r="A36" s="4">
        <v>14</v>
      </c>
      <c r="B36" s="4">
        <v>0.1107544141252006</v>
      </c>
      <c r="C36" s="4">
        <v>3690</v>
      </c>
      <c r="D36" s="4">
        <v>3115</v>
      </c>
      <c r="E36" s="7">
        <f t="shared" si="0"/>
        <v>-0.15582655826558264</v>
      </c>
      <c r="F36" s="4">
        <v>1</v>
      </c>
      <c r="G36" s="4">
        <v>2</v>
      </c>
      <c r="L36" s="10">
        <v>2</v>
      </c>
      <c r="M36">
        <v>58</v>
      </c>
      <c r="O36" s="28">
        <v>2</v>
      </c>
      <c r="P36" s="29">
        <v>58</v>
      </c>
    </row>
    <row r="37" spans="1:16" x14ac:dyDescent="0.25">
      <c r="A37" s="4">
        <v>3</v>
      </c>
      <c r="B37" s="4">
        <v>2.9411764705882349E-2</v>
      </c>
      <c r="C37" s="4">
        <v>3845</v>
      </c>
      <c r="D37" s="4">
        <v>3740</v>
      </c>
      <c r="E37" s="7">
        <f t="shared" si="0"/>
        <v>-2.7308192457737322E-2</v>
      </c>
      <c r="F37" s="4">
        <v>1</v>
      </c>
      <c r="G37" s="4">
        <v>2</v>
      </c>
      <c r="L37" s="10">
        <v>3</v>
      </c>
      <c r="M37">
        <v>18</v>
      </c>
      <c r="O37" s="28">
        <v>3</v>
      </c>
      <c r="P37" s="28">
        <v>18</v>
      </c>
    </row>
    <row r="38" spans="1:16" x14ac:dyDescent="0.25">
      <c r="A38" s="4">
        <v>2</v>
      </c>
      <c r="B38" s="4">
        <v>4.8933288181510333E-2</v>
      </c>
      <c r="C38" s="4">
        <v>6308</v>
      </c>
      <c r="D38" s="4">
        <v>5906</v>
      </c>
      <c r="E38" s="7">
        <f t="shared" si="0"/>
        <v>-6.3728598604946105E-2</v>
      </c>
      <c r="F38" s="4">
        <v>1</v>
      </c>
      <c r="G38" s="4">
        <v>2</v>
      </c>
      <c r="L38" s="10">
        <v>4</v>
      </c>
      <c r="M38">
        <v>7</v>
      </c>
      <c r="O38" s="28">
        <v>4</v>
      </c>
      <c r="P38" s="28">
        <v>7</v>
      </c>
    </row>
    <row r="39" spans="1:16" x14ac:dyDescent="0.25">
      <c r="A39" s="4">
        <v>2</v>
      </c>
      <c r="B39" s="4">
        <v>8.9430894308943094E-3</v>
      </c>
      <c r="C39" s="4">
        <v>3716</v>
      </c>
      <c r="D39" s="4">
        <v>3690</v>
      </c>
      <c r="E39" s="7">
        <f t="shared" si="0"/>
        <v>-6.9967707212055972E-3</v>
      </c>
      <c r="F39" s="4">
        <v>1</v>
      </c>
      <c r="G39" s="4">
        <v>2</v>
      </c>
      <c r="L39" s="10">
        <v>5</v>
      </c>
      <c r="M39">
        <v>5</v>
      </c>
      <c r="O39" s="28">
        <v>5</v>
      </c>
      <c r="P39" s="28">
        <v>5</v>
      </c>
    </row>
    <row r="40" spans="1:16" x14ac:dyDescent="0.25">
      <c r="A40" s="4">
        <v>13</v>
      </c>
      <c r="B40" s="4">
        <v>1.0921683537559941E-2</v>
      </c>
      <c r="C40" s="4">
        <v>3846</v>
      </c>
      <c r="D40" s="4">
        <v>3754</v>
      </c>
      <c r="E40" s="7">
        <f t="shared" si="0"/>
        <v>-2.3920956838273531E-2</v>
      </c>
      <c r="F40" s="4">
        <v>10</v>
      </c>
      <c r="G40" s="4">
        <v>13</v>
      </c>
      <c r="L40" s="10">
        <v>6</v>
      </c>
      <c r="M40">
        <v>4</v>
      </c>
      <c r="O40" s="28">
        <v>6</v>
      </c>
      <c r="P40" s="28">
        <v>4</v>
      </c>
    </row>
    <row r="41" spans="1:16" x14ac:dyDescent="0.25">
      <c r="A41" s="4">
        <v>2</v>
      </c>
      <c r="B41" s="4">
        <v>0</v>
      </c>
      <c r="C41" s="4">
        <v>2700</v>
      </c>
      <c r="D41" s="4">
        <v>2595</v>
      </c>
      <c r="E41" s="7">
        <f t="shared" si="0"/>
        <v>-3.888888888888889E-2</v>
      </c>
      <c r="F41" s="4">
        <v>1</v>
      </c>
      <c r="G41" s="4">
        <v>2</v>
      </c>
      <c r="L41" s="10">
        <v>7</v>
      </c>
      <c r="M41">
        <v>1</v>
      </c>
      <c r="O41" s="28">
        <v>7</v>
      </c>
      <c r="P41" s="28">
        <v>1</v>
      </c>
    </row>
    <row r="42" spans="1:16" x14ac:dyDescent="0.25">
      <c r="A42" s="4">
        <v>3</v>
      </c>
      <c r="B42" s="4">
        <v>5.6844251848075462E-2</v>
      </c>
      <c r="C42" s="4">
        <v>23475</v>
      </c>
      <c r="D42" s="4">
        <v>19615</v>
      </c>
      <c r="E42" s="7">
        <f t="shared" si="0"/>
        <v>-0.16443024494142705</v>
      </c>
      <c r="F42" s="4">
        <v>1</v>
      </c>
      <c r="G42" s="4">
        <v>2</v>
      </c>
      <c r="L42" s="10">
        <v>8</v>
      </c>
      <c r="M42">
        <v>1</v>
      </c>
      <c r="O42" s="28">
        <v>8</v>
      </c>
      <c r="P42" s="28">
        <v>1</v>
      </c>
    </row>
    <row r="43" spans="1:16" x14ac:dyDescent="0.25">
      <c r="A43" s="4">
        <v>6</v>
      </c>
      <c r="B43" s="4">
        <v>5.2225249772933698E-2</v>
      </c>
      <c r="C43" s="4">
        <v>25530</v>
      </c>
      <c r="D43" s="4">
        <v>22020</v>
      </c>
      <c r="E43" s="7">
        <f t="shared" si="0"/>
        <v>-0.13748531139835488</v>
      </c>
      <c r="F43" s="4">
        <v>1</v>
      </c>
      <c r="G43" s="4">
        <v>2</v>
      </c>
      <c r="L43" s="10">
        <v>9</v>
      </c>
      <c r="M43">
        <v>1</v>
      </c>
      <c r="O43" s="28">
        <v>9</v>
      </c>
      <c r="P43" s="28">
        <v>1</v>
      </c>
    </row>
    <row r="44" spans="1:16" x14ac:dyDescent="0.25">
      <c r="A44" s="4">
        <v>3</v>
      </c>
      <c r="B44" s="4">
        <v>4.2290886392009987E-2</v>
      </c>
      <c r="C44" s="4">
        <v>6699</v>
      </c>
      <c r="D44" s="4">
        <v>6408</v>
      </c>
      <c r="E44" s="7">
        <f t="shared" si="0"/>
        <v>-4.3439319301388266E-2</v>
      </c>
      <c r="F44" s="4">
        <v>1</v>
      </c>
      <c r="G44" s="4">
        <v>2</v>
      </c>
      <c r="L44" s="10">
        <v>11</v>
      </c>
      <c r="M44">
        <v>1</v>
      </c>
      <c r="O44" s="28">
        <v>11</v>
      </c>
      <c r="P44" s="28">
        <v>1</v>
      </c>
    </row>
    <row r="45" spans="1:16" x14ac:dyDescent="0.25">
      <c r="A45" s="4">
        <v>6</v>
      </c>
      <c r="B45" s="4">
        <v>0.10381861575178999</v>
      </c>
      <c r="C45" s="4">
        <v>4220</v>
      </c>
      <c r="D45" s="4">
        <v>4190</v>
      </c>
      <c r="E45" s="7">
        <f t="shared" si="0"/>
        <v>-7.1090047393364926E-3</v>
      </c>
      <c r="F45" s="4">
        <v>1</v>
      </c>
      <c r="G45" s="4">
        <v>2</v>
      </c>
      <c r="L45" s="10">
        <v>12</v>
      </c>
      <c r="M45">
        <v>3</v>
      </c>
      <c r="O45" s="28">
        <v>12</v>
      </c>
      <c r="P45" s="28">
        <v>3</v>
      </c>
    </row>
    <row r="46" spans="1:16" x14ac:dyDescent="0.25">
      <c r="A46" s="4">
        <v>3</v>
      </c>
      <c r="B46" s="4">
        <v>7.7519379844961239E-3</v>
      </c>
      <c r="C46" s="4">
        <v>856</v>
      </c>
      <c r="D46" s="4">
        <v>774</v>
      </c>
      <c r="E46" s="7">
        <f t="shared" si="0"/>
        <v>-9.5794392523364483E-2</v>
      </c>
      <c r="F46" s="4">
        <v>2</v>
      </c>
      <c r="G46" s="4">
        <v>3</v>
      </c>
      <c r="L46" s="10">
        <v>13</v>
      </c>
      <c r="M46">
        <v>2</v>
      </c>
      <c r="O46" s="28">
        <v>13</v>
      </c>
      <c r="P46" s="28">
        <v>2</v>
      </c>
    </row>
    <row r="47" spans="1:16" x14ac:dyDescent="0.25">
      <c r="A47" s="4">
        <v>5</v>
      </c>
      <c r="B47" s="4">
        <v>2.2071307300509341E-2</v>
      </c>
      <c r="C47" s="4">
        <v>1266</v>
      </c>
      <c r="D47" s="4">
        <v>1178</v>
      </c>
      <c r="E47" s="7">
        <f t="shared" si="0"/>
        <v>-6.9510268562401265E-2</v>
      </c>
      <c r="F47" s="4">
        <v>2</v>
      </c>
      <c r="G47" s="4">
        <v>4</v>
      </c>
      <c r="L47" s="10">
        <v>15</v>
      </c>
      <c r="M47">
        <v>1</v>
      </c>
      <c r="O47" s="28">
        <v>15</v>
      </c>
      <c r="P47" s="28">
        <v>1</v>
      </c>
    </row>
    <row r="48" spans="1:16" x14ac:dyDescent="0.25">
      <c r="A48" s="4">
        <v>4</v>
      </c>
      <c r="B48" s="4">
        <v>8.5217961324156009E-3</v>
      </c>
      <c r="C48" s="4">
        <v>3066</v>
      </c>
      <c r="D48" s="4">
        <v>3051</v>
      </c>
      <c r="E48" s="7">
        <f t="shared" si="0"/>
        <v>-4.8923679060665359E-3</v>
      </c>
      <c r="F48" s="4">
        <v>3</v>
      </c>
      <c r="G48" s="4">
        <v>4</v>
      </c>
      <c r="L48" s="10">
        <v>19</v>
      </c>
      <c r="M48">
        <v>3</v>
      </c>
      <c r="O48" s="28">
        <v>19</v>
      </c>
      <c r="P48" s="28">
        <v>3</v>
      </c>
    </row>
    <row r="49" spans="1:13" x14ac:dyDescent="0.25">
      <c r="A49" s="4">
        <v>6</v>
      </c>
      <c r="B49" s="4">
        <v>1.907299628357061E-2</v>
      </c>
      <c r="C49" s="4">
        <v>1643.9</v>
      </c>
      <c r="D49" s="4">
        <v>1426.1</v>
      </c>
      <c r="E49" s="7">
        <f t="shared" si="0"/>
        <v>-0.13248981081574315</v>
      </c>
      <c r="F49" s="4">
        <v>2</v>
      </c>
      <c r="G49" s="4">
        <v>4</v>
      </c>
      <c r="L49" s="10" t="s">
        <v>320</v>
      </c>
      <c r="M49">
        <v>105</v>
      </c>
    </row>
    <row r="50" spans="1:13" x14ac:dyDescent="0.25">
      <c r="A50" s="4">
        <v>6</v>
      </c>
      <c r="B50" s="4">
        <v>3.619047619047619E-2</v>
      </c>
      <c r="C50" s="4">
        <v>2670</v>
      </c>
      <c r="D50" s="4">
        <v>2625</v>
      </c>
      <c r="E50" s="7">
        <f t="shared" si="0"/>
        <v>-1.6853932584269662E-2</v>
      </c>
      <c r="F50" s="4">
        <v>2</v>
      </c>
      <c r="G50" s="4">
        <v>3</v>
      </c>
    </row>
    <row r="51" spans="1:13" x14ac:dyDescent="0.25">
      <c r="A51" s="4">
        <v>2</v>
      </c>
      <c r="B51" s="4">
        <v>2.024291497975709E-3</v>
      </c>
      <c r="C51" s="4">
        <v>1285</v>
      </c>
      <c r="D51" s="4">
        <v>1235</v>
      </c>
      <c r="E51" s="7">
        <f t="shared" si="0"/>
        <v>-3.8910505836575876E-2</v>
      </c>
      <c r="F51" s="4">
        <v>1</v>
      </c>
      <c r="G51" s="4">
        <v>2</v>
      </c>
    </row>
    <row r="52" spans="1:13" x14ac:dyDescent="0.25">
      <c r="A52" s="4">
        <v>4</v>
      </c>
      <c r="B52" s="4">
        <v>2.522935779816517E-2</v>
      </c>
      <c r="C52" s="4">
        <v>23.4</v>
      </c>
      <c r="D52" s="4">
        <v>21.8</v>
      </c>
      <c r="E52" s="7">
        <f t="shared" si="0"/>
        <v>-6.8376068376068286E-2</v>
      </c>
      <c r="F52" s="4">
        <v>1</v>
      </c>
      <c r="G52" s="4">
        <v>2</v>
      </c>
    </row>
    <row r="53" spans="1:13" x14ac:dyDescent="0.25">
      <c r="A53" s="4">
        <v>19</v>
      </c>
      <c r="B53" s="4">
        <v>1.8844221105527571E-2</v>
      </c>
      <c r="C53" s="4">
        <v>8.8800000000000008</v>
      </c>
      <c r="D53" s="4">
        <v>7.96</v>
      </c>
      <c r="E53" s="7">
        <f t="shared" si="0"/>
        <v>-0.10360360360360368</v>
      </c>
      <c r="F53" s="4">
        <v>13</v>
      </c>
      <c r="G53" s="4">
        <v>19</v>
      </c>
    </row>
    <row r="54" spans="1:13" x14ac:dyDescent="0.25">
      <c r="A54" s="4">
        <v>2</v>
      </c>
      <c r="B54" s="4">
        <v>4.5454545454545567E-2</v>
      </c>
      <c r="C54" s="4">
        <v>6.8</v>
      </c>
      <c r="D54" s="4">
        <v>6.6</v>
      </c>
      <c r="E54" s="7">
        <f t="shared" si="0"/>
        <v>-2.941176470588238E-2</v>
      </c>
      <c r="F54" s="4">
        <v>1</v>
      </c>
      <c r="G54" s="4">
        <v>2</v>
      </c>
    </row>
    <row r="55" spans="1:13" x14ac:dyDescent="0.25">
      <c r="A55" s="4">
        <v>2</v>
      </c>
      <c r="B55" s="4">
        <v>4.5454545454545567E-2</v>
      </c>
      <c r="C55" s="4">
        <v>6.8</v>
      </c>
      <c r="D55" s="4">
        <v>6.6</v>
      </c>
      <c r="E55" s="7">
        <f t="shared" si="0"/>
        <v>-2.941176470588238E-2</v>
      </c>
      <c r="F55" s="4">
        <v>1</v>
      </c>
      <c r="G55" s="4">
        <v>2</v>
      </c>
    </row>
    <row r="56" spans="1:13" x14ac:dyDescent="0.25">
      <c r="A56" s="4">
        <v>6</v>
      </c>
      <c r="B56" s="4">
        <v>3.0837340661018401E-2</v>
      </c>
      <c r="C56" s="4">
        <v>138.80000000000001</v>
      </c>
      <c r="D56" s="4">
        <v>131.01</v>
      </c>
      <c r="E56" s="7">
        <f t="shared" si="0"/>
        <v>-5.6123919308357494E-2</v>
      </c>
      <c r="F56" s="4">
        <v>4</v>
      </c>
      <c r="G56" s="4">
        <v>5</v>
      </c>
    </row>
    <row r="57" spans="1:13" x14ac:dyDescent="0.25">
      <c r="A57" s="4">
        <v>2</v>
      </c>
      <c r="B57" s="4">
        <v>7.8791469194312916E-2</v>
      </c>
      <c r="C57" s="4">
        <v>135.78</v>
      </c>
      <c r="D57" s="4">
        <v>135.04</v>
      </c>
      <c r="E57" s="7">
        <f t="shared" si="0"/>
        <v>-5.4499926351451542E-3</v>
      </c>
      <c r="F57" s="4">
        <v>1</v>
      </c>
      <c r="G57" s="4">
        <v>2</v>
      </c>
    </row>
    <row r="58" spans="1:13" x14ac:dyDescent="0.25">
      <c r="A58" s="4">
        <v>4</v>
      </c>
      <c r="B58" s="4">
        <v>3.4053913269956958E-2</v>
      </c>
      <c r="C58" s="4">
        <v>155.09</v>
      </c>
      <c r="D58" s="4">
        <v>153.58000000000001</v>
      </c>
      <c r="E58" s="7">
        <f t="shared" si="0"/>
        <v>-9.7362821587464749E-3</v>
      </c>
      <c r="F58" s="4">
        <v>1</v>
      </c>
      <c r="G58" s="4">
        <v>2</v>
      </c>
    </row>
    <row r="59" spans="1:13" x14ac:dyDescent="0.25">
      <c r="A59" s="4">
        <v>2</v>
      </c>
      <c r="B59" s="4">
        <v>2.260837070254099E-2</v>
      </c>
      <c r="C59" s="4">
        <v>64.3</v>
      </c>
      <c r="D59" s="4">
        <v>53.52</v>
      </c>
      <c r="E59" s="7">
        <f t="shared" si="0"/>
        <v>-0.16765163297045094</v>
      </c>
      <c r="F59" s="4">
        <v>1</v>
      </c>
      <c r="G59" s="4">
        <v>2</v>
      </c>
    </row>
    <row r="60" spans="1:13" x14ac:dyDescent="0.25">
      <c r="A60" s="4">
        <v>11</v>
      </c>
      <c r="B60" s="4">
        <v>9.0347561537752735E-3</v>
      </c>
      <c r="C60" s="4">
        <v>112.48</v>
      </c>
      <c r="D60" s="4">
        <v>108.47</v>
      </c>
      <c r="E60" s="7">
        <f t="shared" si="0"/>
        <v>-3.5650782361308718E-2</v>
      </c>
      <c r="F60" s="4">
        <v>6</v>
      </c>
      <c r="G60" s="4">
        <v>11</v>
      </c>
    </row>
    <row r="61" spans="1:13" x14ac:dyDescent="0.25">
      <c r="A61" s="4">
        <v>8</v>
      </c>
      <c r="B61" s="4">
        <v>6.6871125229649872E-2</v>
      </c>
      <c r="C61" s="4">
        <v>147</v>
      </c>
      <c r="D61" s="4">
        <v>136.62100000000001</v>
      </c>
      <c r="E61" s="7">
        <f t="shared" si="0"/>
        <v>-7.0605442176870689E-2</v>
      </c>
      <c r="F61" s="4">
        <v>1</v>
      </c>
      <c r="G61" s="4">
        <v>2</v>
      </c>
    </row>
    <row r="62" spans="1:13" x14ac:dyDescent="0.25">
      <c r="A62" s="4">
        <v>6</v>
      </c>
      <c r="B62" s="4">
        <v>2.747006164820362E-2</v>
      </c>
      <c r="C62" s="4">
        <v>44.459000000000003</v>
      </c>
      <c r="D62" s="4">
        <v>42.337000000000003</v>
      </c>
      <c r="E62" s="7">
        <f t="shared" si="0"/>
        <v>-4.7729368631773086E-2</v>
      </c>
      <c r="F62" s="4">
        <v>2</v>
      </c>
      <c r="G62" s="4">
        <v>6</v>
      </c>
    </row>
    <row r="63" spans="1:13" x14ac:dyDescent="0.25">
      <c r="A63" s="4">
        <v>6</v>
      </c>
      <c r="B63" s="4">
        <v>2.747006164820362E-2</v>
      </c>
      <c r="C63" s="4">
        <v>44.459000000000003</v>
      </c>
      <c r="D63" s="4">
        <v>42.337000000000003</v>
      </c>
      <c r="E63" s="7">
        <f t="shared" si="0"/>
        <v>-4.7729368631773086E-2</v>
      </c>
      <c r="F63" s="4">
        <v>2</v>
      </c>
      <c r="G63" s="4">
        <v>6</v>
      </c>
    </row>
    <row r="64" spans="1:13" x14ac:dyDescent="0.25">
      <c r="A64" s="4">
        <v>2</v>
      </c>
      <c r="B64" s="4">
        <v>2.7995867768595129E-2</v>
      </c>
      <c r="C64" s="4">
        <v>100.09</v>
      </c>
      <c r="D64" s="4">
        <v>96.8</v>
      </c>
      <c r="E64" s="7">
        <f t="shared" si="0"/>
        <v>-3.2870416625037528E-2</v>
      </c>
      <c r="F64" s="4">
        <v>1</v>
      </c>
      <c r="G64" s="4">
        <v>2</v>
      </c>
    </row>
    <row r="65" spans="1:7" x14ac:dyDescent="0.25">
      <c r="A65" s="4">
        <v>9</v>
      </c>
      <c r="B65" s="4">
        <v>4.7979797979797997E-2</v>
      </c>
      <c r="C65" s="4">
        <v>59.93</v>
      </c>
      <c r="D65" s="4">
        <v>59.4</v>
      </c>
      <c r="E65" s="7">
        <f t="shared" si="0"/>
        <v>-8.8436509260804465E-3</v>
      </c>
      <c r="F65" s="4">
        <v>3</v>
      </c>
      <c r="G65" s="4">
        <v>6</v>
      </c>
    </row>
    <row r="66" spans="1:7" x14ac:dyDescent="0.25">
      <c r="A66" s="4">
        <v>6</v>
      </c>
      <c r="B66" s="4">
        <v>2.3641042135734949E-2</v>
      </c>
      <c r="C66" s="4">
        <v>62.52</v>
      </c>
      <c r="D66" s="4">
        <v>62.18</v>
      </c>
      <c r="E66" s="7">
        <f t="shared" si="0"/>
        <v>-5.4382597568778538E-3</v>
      </c>
      <c r="F66" s="4">
        <v>2</v>
      </c>
      <c r="G66" s="4">
        <v>4</v>
      </c>
    </row>
    <row r="67" spans="1:7" x14ac:dyDescent="0.25">
      <c r="A67" s="4">
        <v>7</v>
      </c>
      <c r="B67" s="4">
        <v>0.11301684532924949</v>
      </c>
      <c r="C67" s="4">
        <v>107.1</v>
      </c>
      <c r="D67" s="4">
        <v>97.95</v>
      </c>
      <c r="E67" s="7">
        <f t="shared" ref="E67:E106" si="4">(D67-C67)/C67</f>
        <v>-8.5434173669467706E-2</v>
      </c>
      <c r="F67" s="4">
        <v>2</v>
      </c>
      <c r="G67" s="4">
        <v>3</v>
      </c>
    </row>
    <row r="68" spans="1:7" x14ac:dyDescent="0.25">
      <c r="A68" s="4">
        <v>12</v>
      </c>
      <c r="B68" s="4">
        <v>0.13187170117742569</v>
      </c>
      <c r="C68" s="4">
        <v>132.44</v>
      </c>
      <c r="D68" s="4">
        <v>123.15</v>
      </c>
      <c r="E68" s="7">
        <f t="shared" si="4"/>
        <v>-7.0144971307761941E-2</v>
      </c>
      <c r="F68" s="4">
        <v>6</v>
      </c>
      <c r="G68" s="4">
        <v>9</v>
      </c>
    </row>
    <row r="69" spans="1:7" x14ac:dyDescent="0.25">
      <c r="A69" s="4">
        <v>2</v>
      </c>
      <c r="B69" s="4">
        <v>2.5960539979230091E-3</v>
      </c>
      <c r="C69" s="4">
        <v>39.090000000000003</v>
      </c>
      <c r="D69" s="4">
        <v>38.520000000000003</v>
      </c>
      <c r="E69" s="7">
        <f t="shared" si="4"/>
        <v>-1.4581734458940912E-2</v>
      </c>
      <c r="F69" s="4">
        <v>1</v>
      </c>
      <c r="G69" s="4">
        <v>2</v>
      </c>
    </row>
    <row r="70" spans="1:7" x14ac:dyDescent="0.25">
      <c r="A70" s="4">
        <v>5</v>
      </c>
      <c r="B70" s="4">
        <v>3.1891891891891892E-2</v>
      </c>
      <c r="C70" s="4">
        <v>18.75</v>
      </c>
      <c r="D70" s="4">
        <v>18.5</v>
      </c>
      <c r="E70" s="7">
        <f t="shared" si="4"/>
        <v>-1.3333333333333334E-2</v>
      </c>
      <c r="F70" s="4">
        <v>1</v>
      </c>
      <c r="G70" s="4">
        <v>2</v>
      </c>
    </row>
    <row r="71" spans="1:7" x14ac:dyDescent="0.25">
      <c r="A71" s="4">
        <v>5</v>
      </c>
      <c r="B71" s="4">
        <v>2.2123893805309859E-2</v>
      </c>
      <c r="C71" s="4">
        <v>19.28</v>
      </c>
      <c r="D71" s="4">
        <v>18.079999999999998</v>
      </c>
      <c r="E71" s="7">
        <f t="shared" si="4"/>
        <v>-6.2240663900415084E-2</v>
      </c>
      <c r="F71" s="4">
        <v>2</v>
      </c>
      <c r="G71" s="4">
        <v>3</v>
      </c>
    </row>
    <row r="72" spans="1:7" x14ac:dyDescent="0.25">
      <c r="A72" s="4">
        <v>4</v>
      </c>
      <c r="B72" s="4">
        <v>0.1005434782608695</v>
      </c>
      <c r="C72" s="4">
        <v>14.82</v>
      </c>
      <c r="D72" s="4">
        <v>14.72</v>
      </c>
      <c r="E72" s="7">
        <f t="shared" si="4"/>
        <v>-6.7476383265856711E-3</v>
      </c>
      <c r="F72" s="4">
        <v>1</v>
      </c>
      <c r="G72" s="4">
        <v>2</v>
      </c>
    </row>
    <row r="73" spans="1:7" x14ac:dyDescent="0.25">
      <c r="A73" s="4">
        <v>2</v>
      </c>
      <c r="B73" s="4">
        <v>1.469507714915603E-3</v>
      </c>
      <c r="C73" s="4">
        <v>28.73</v>
      </c>
      <c r="D73" s="4">
        <v>27.22</v>
      </c>
      <c r="E73" s="7">
        <f t="shared" si="4"/>
        <v>-5.2558301427079762E-2</v>
      </c>
      <c r="F73" s="4">
        <v>1</v>
      </c>
      <c r="G73" s="4">
        <v>2</v>
      </c>
    </row>
    <row r="74" spans="1:7" x14ac:dyDescent="0.25">
      <c r="A74" s="4">
        <v>2</v>
      </c>
      <c r="B74" s="4">
        <v>1.469507714915603E-3</v>
      </c>
      <c r="C74" s="4">
        <v>28.73</v>
      </c>
      <c r="D74" s="4">
        <v>27.22</v>
      </c>
      <c r="E74" s="7">
        <f t="shared" si="4"/>
        <v>-5.2558301427079762E-2</v>
      </c>
      <c r="F74" s="4">
        <v>1</v>
      </c>
      <c r="G74" s="4">
        <v>2</v>
      </c>
    </row>
    <row r="75" spans="1:7" x14ac:dyDescent="0.25">
      <c r="A75" s="4">
        <v>8</v>
      </c>
      <c r="B75" s="4">
        <v>4.5544554455445509E-2</v>
      </c>
      <c r="C75" s="4">
        <v>15.18</v>
      </c>
      <c r="D75" s="4">
        <v>15.15</v>
      </c>
      <c r="E75" s="7">
        <f t="shared" si="4"/>
        <v>-1.976284584980195E-3</v>
      </c>
      <c r="F75" s="4">
        <v>2</v>
      </c>
      <c r="G75" s="4">
        <v>3</v>
      </c>
    </row>
    <row r="76" spans="1:7" x14ac:dyDescent="0.25">
      <c r="A76" s="4">
        <v>8</v>
      </c>
      <c r="B76" s="4">
        <v>1.1551155115511601E-2</v>
      </c>
      <c r="C76" s="4">
        <v>12.17</v>
      </c>
      <c r="D76" s="4">
        <v>12.12</v>
      </c>
      <c r="E76" s="7">
        <f t="shared" si="4"/>
        <v>-4.1084634346754897E-3</v>
      </c>
      <c r="F76" s="4">
        <v>1</v>
      </c>
      <c r="G76" s="4">
        <v>2</v>
      </c>
    </row>
    <row r="77" spans="1:7" x14ac:dyDescent="0.25">
      <c r="A77" s="4">
        <v>2</v>
      </c>
      <c r="B77" s="4">
        <v>6.8906115417743394E-3</v>
      </c>
      <c r="C77" s="4">
        <v>11.98</v>
      </c>
      <c r="D77" s="4">
        <v>11.61</v>
      </c>
      <c r="E77" s="7">
        <f t="shared" si="4"/>
        <v>-3.0884808013355674E-2</v>
      </c>
      <c r="F77" s="4">
        <v>1</v>
      </c>
      <c r="G77" s="4">
        <v>2</v>
      </c>
    </row>
    <row r="78" spans="1:7" x14ac:dyDescent="0.25">
      <c r="A78" s="4">
        <v>9</v>
      </c>
      <c r="B78" s="4">
        <v>3.3489618218352189E-2</v>
      </c>
      <c r="C78" s="4">
        <v>12.1</v>
      </c>
      <c r="D78" s="4">
        <v>11.944000000000001</v>
      </c>
      <c r="E78" s="7">
        <f t="shared" si="4"/>
        <v>-1.2892561983470977E-2</v>
      </c>
      <c r="F78" s="4">
        <v>2</v>
      </c>
      <c r="G78" s="4">
        <v>3</v>
      </c>
    </row>
    <row r="79" spans="1:7" x14ac:dyDescent="0.25">
      <c r="A79" s="4">
        <v>9</v>
      </c>
      <c r="B79" s="4">
        <v>3.3489618218352189E-2</v>
      </c>
      <c r="C79" s="4">
        <v>12.1</v>
      </c>
      <c r="D79" s="4">
        <v>11.944000000000001</v>
      </c>
      <c r="E79" s="7">
        <f t="shared" si="4"/>
        <v>-1.2892561983470977E-2</v>
      </c>
      <c r="F79" s="4">
        <v>2</v>
      </c>
      <c r="G79" s="4">
        <v>3</v>
      </c>
    </row>
    <row r="80" spans="1:7" x14ac:dyDescent="0.25">
      <c r="A80" s="4">
        <v>7</v>
      </c>
      <c r="B80" s="4">
        <v>5.4323144104803482E-2</v>
      </c>
      <c r="C80" s="4">
        <v>57.47</v>
      </c>
      <c r="D80" s="4">
        <v>57.25</v>
      </c>
      <c r="E80" s="7">
        <f t="shared" si="4"/>
        <v>-3.828084217852773E-3</v>
      </c>
      <c r="F80" s="4">
        <v>1</v>
      </c>
      <c r="G80" s="4">
        <v>2</v>
      </c>
    </row>
    <row r="81" spans="1:7" x14ac:dyDescent="0.25">
      <c r="A81" s="4">
        <v>2</v>
      </c>
      <c r="B81" s="4">
        <v>4.0473692100136448E-3</v>
      </c>
      <c r="C81" s="4">
        <v>68.209999999999994</v>
      </c>
      <c r="D81" s="4">
        <v>66.709999999999994</v>
      </c>
      <c r="E81" s="7">
        <f t="shared" si="4"/>
        <v>-2.1990910423691543E-2</v>
      </c>
      <c r="F81" s="4">
        <v>1</v>
      </c>
      <c r="G81" s="4">
        <v>2</v>
      </c>
    </row>
    <row r="82" spans="1:7" x14ac:dyDescent="0.25">
      <c r="A82" s="4">
        <v>2</v>
      </c>
      <c r="B82" s="4">
        <v>3.2826537664132661E-2</v>
      </c>
      <c r="C82" s="4">
        <v>59.63</v>
      </c>
      <c r="D82" s="4">
        <v>57.88</v>
      </c>
      <c r="E82" s="7">
        <f t="shared" si="4"/>
        <v>-2.9347643803454636E-2</v>
      </c>
      <c r="F82" s="4">
        <v>1</v>
      </c>
      <c r="G82" s="4">
        <v>2</v>
      </c>
    </row>
    <row r="83" spans="1:7" x14ac:dyDescent="0.25">
      <c r="A83" s="4">
        <v>2</v>
      </c>
      <c r="B83" s="4">
        <v>3.2826537664132661E-2</v>
      </c>
      <c r="C83" s="4">
        <v>59.63</v>
      </c>
      <c r="D83" s="4">
        <v>57.88</v>
      </c>
      <c r="E83" s="7">
        <f t="shared" si="4"/>
        <v>-2.9347643803454636E-2</v>
      </c>
      <c r="F83" s="4">
        <v>1</v>
      </c>
      <c r="G83" s="4">
        <v>2</v>
      </c>
    </row>
    <row r="84" spans="1:7" x14ac:dyDescent="0.25">
      <c r="A84" s="4">
        <v>2</v>
      </c>
      <c r="B84" s="4">
        <v>4.4184134812989152E-3</v>
      </c>
      <c r="C84" s="4">
        <v>19.885999999999999</v>
      </c>
      <c r="D84" s="4">
        <v>19.463999999999999</v>
      </c>
      <c r="E84" s="7">
        <f t="shared" si="4"/>
        <v>-2.1220959468973177E-2</v>
      </c>
      <c r="F84" s="4">
        <v>1</v>
      </c>
      <c r="G84" s="4">
        <v>2</v>
      </c>
    </row>
    <row r="85" spans="1:7" x14ac:dyDescent="0.25">
      <c r="A85" s="4">
        <v>8</v>
      </c>
      <c r="B85" s="4">
        <v>1.9497307001795309E-2</v>
      </c>
      <c r="C85" s="4">
        <v>28.364000000000001</v>
      </c>
      <c r="D85" s="4">
        <v>27.85</v>
      </c>
      <c r="E85" s="7">
        <f t="shared" si="4"/>
        <v>-1.8121562544069925E-2</v>
      </c>
      <c r="F85" s="4">
        <v>6</v>
      </c>
      <c r="G85" s="4">
        <v>8</v>
      </c>
    </row>
    <row r="86" spans="1:7" x14ac:dyDescent="0.25">
      <c r="A86" s="4">
        <v>2</v>
      </c>
      <c r="B86" s="4">
        <v>7.787765202518367E-3</v>
      </c>
      <c r="C86" s="4">
        <v>28.678999999999998</v>
      </c>
      <c r="D86" s="4">
        <v>27.478999999999999</v>
      </c>
      <c r="E86" s="7">
        <f t="shared" si="4"/>
        <v>-4.1842463126329346E-2</v>
      </c>
      <c r="F86" s="4">
        <v>1</v>
      </c>
      <c r="G86" s="4">
        <v>2</v>
      </c>
    </row>
    <row r="87" spans="1:7" x14ac:dyDescent="0.25">
      <c r="A87" s="4">
        <v>2</v>
      </c>
      <c r="B87" s="4">
        <v>7.787765202518367E-3</v>
      </c>
      <c r="C87" s="4">
        <v>28.678999999999998</v>
      </c>
      <c r="D87" s="4">
        <v>27.478999999999999</v>
      </c>
      <c r="E87" s="7">
        <f t="shared" si="4"/>
        <v>-4.1842463126329346E-2</v>
      </c>
      <c r="F87" s="4">
        <v>1</v>
      </c>
      <c r="G87" s="4">
        <v>2</v>
      </c>
    </row>
    <row r="88" spans="1:7" x14ac:dyDescent="0.25">
      <c r="A88" s="4">
        <v>5</v>
      </c>
      <c r="B88" s="4">
        <v>3.415300546448014E-3</v>
      </c>
      <c r="C88" s="4">
        <v>31.58</v>
      </c>
      <c r="D88" s="4">
        <v>29.28</v>
      </c>
      <c r="E88" s="7">
        <f t="shared" si="4"/>
        <v>-7.2830905636478704E-2</v>
      </c>
      <c r="F88" s="4">
        <v>4</v>
      </c>
      <c r="G88" s="4">
        <v>5</v>
      </c>
    </row>
    <row r="89" spans="1:7" x14ac:dyDescent="0.25">
      <c r="A89" s="4">
        <v>6</v>
      </c>
      <c r="B89" s="4">
        <v>5.6458003169572141E-2</v>
      </c>
      <c r="C89" s="4">
        <v>52.51</v>
      </c>
      <c r="D89" s="4">
        <v>50.48</v>
      </c>
      <c r="E89" s="7">
        <f t="shared" si="4"/>
        <v>-3.8659302989906705E-2</v>
      </c>
      <c r="F89" s="4">
        <v>1</v>
      </c>
      <c r="G89" s="4">
        <v>2</v>
      </c>
    </row>
    <row r="90" spans="1:7" x14ac:dyDescent="0.25">
      <c r="A90" s="4">
        <v>5</v>
      </c>
      <c r="B90" s="4">
        <v>6.8384371700105584E-2</v>
      </c>
      <c r="C90" s="4">
        <v>23.971</v>
      </c>
      <c r="D90" s="4">
        <v>23.675000000000001</v>
      </c>
      <c r="E90" s="7">
        <f t="shared" si="4"/>
        <v>-1.2348254140419648E-2</v>
      </c>
      <c r="F90" s="4">
        <v>1</v>
      </c>
      <c r="G90" s="4">
        <v>2</v>
      </c>
    </row>
    <row r="91" spans="1:7" x14ac:dyDescent="0.25">
      <c r="A91" s="4">
        <v>2</v>
      </c>
      <c r="B91" s="4">
        <v>1.171303074670574E-2</v>
      </c>
      <c r="C91" s="4">
        <v>415</v>
      </c>
      <c r="D91" s="4">
        <v>409.8</v>
      </c>
      <c r="E91" s="7">
        <f t="shared" si="4"/>
        <v>-1.2530120481927684E-2</v>
      </c>
      <c r="F91" s="4">
        <v>1</v>
      </c>
      <c r="G91" s="4">
        <v>2</v>
      </c>
    </row>
    <row r="92" spans="1:7" x14ac:dyDescent="0.25">
      <c r="A92" s="4">
        <v>3</v>
      </c>
      <c r="B92" s="4">
        <v>2.4844720496894381E-2</v>
      </c>
      <c r="C92" s="4">
        <v>246.2</v>
      </c>
      <c r="D92" s="4">
        <v>225.4</v>
      </c>
      <c r="E92" s="7">
        <f t="shared" si="4"/>
        <v>-8.4484159220146154E-2</v>
      </c>
      <c r="F92" s="4">
        <v>1</v>
      </c>
      <c r="G92" s="4">
        <v>2</v>
      </c>
    </row>
    <row r="93" spans="1:7" x14ac:dyDescent="0.25">
      <c r="A93" s="4">
        <v>6</v>
      </c>
      <c r="B93" s="4">
        <v>2.2388059701492539E-2</v>
      </c>
      <c r="C93" s="4">
        <v>101.25</v>
      </c>
      <c r="D93" s="4">
        <v>100.5</v>
      </c>
      <c r="E93" s="7">
        <f t="shared" si="4"/>
        <v>-7.4074074074074077E-3</v>
      </c>
      <c r="F93" s="4">
        <v>3</v>
      </c>
      <c r="G93" s="4">
        <v>6</v>
      </c>
    </row>
    <row r="94" spans="1:7" x14ac:dyDescent="0.25">
      <c r="A94" s="4">
        <v>5</v>
      </c>
      <c r="B94" s="4">
        <v>2.9839883551673899E-2</v>
      </c>
      <c r="C94" s="4">
        <v>139</v>
      </c>
      <c r="D94" s="4">
        <v>137.4</v>
      </c>
      <c r="E94" s="7">
        <f t="shared" si="4"/>
        <v>-1.1510791366906433E-2</v>
      </c>
      <c r="F94" s="4">
        <v>2</v>
      </c>
      <c r="G94" s="4">
        <v>3</v>
      </c>
    </row>
    <row r="95" spans="1:7" x14ac:dyDescent="0.25">
      <c r="A95" s="4">
        <v>5</v>
      </c>
      <c r="B95" s="4">
        <v>1.317812431363939E-2</v>
      </c>
      <c r="C95" s="4">
        <v>92.7</v>
      </c>
      <c r="D95" s="4">
        <v>91.06</v>
      </c>
      <c r="E95" s="7">
        <f t="shared" si="4"/>
        <v>-1.7691477885652649E-2</v>
      </c>
      <c r="F95" s="4">
        <v>3</v>
      </c>
      <c r="G95" s="4">
        <v>5</v>
      </c>
    </row>
    <row r="96" spans="1:7" x14ac:dyDescent="0.25">
      <c r="A96" s="4">
        <v>19</v>
      </c>
      <c r="B96" s="4">
        <v>5.6277056277056767E-3</v>
      </c>
      <c r="C96" s="4">
        <v>121.4</v>
      </c>
      <c r="D96" s="4">
        <v>115.5</v>
      </c>
      <c r="E96" s="7">
        <f t="shared" si="4"/>
        <v>-4.8599670510708445E-2</v>
      </c>
      <c r="F96" s="4">
        <v>12</v>
      </c>
      <c r="G96" s="4">
        <v>19</v>
      </c>
    </row>
    <row r="97" spans="1:7" x14ac:dyDescent="0.25">
      <c r="A97" s="4">
        <v>4</v>
      </c>
      <c r="B97" s="4">
        <v>4.8479087452471432E-2</v>
      </c>
      <c r="C97" s="4">
        <v>54.45</v>
      </c>
      <c r="D97" s="4">
        <v>52.6</v>
      </c>
      <c r="E97" s="7">
        <f t="shared" si="4"/>
        <v>-3.3976124885215821E-2</v>
      </c>
      <c r="F97" s="4">
        <v>1</v>
      </c>
      <c r="G97" s="4">
        <v>2</v>
      </c>
    </row>
    <row r="98" spans="1:7" x14ac:dyDescent="0.25">
      <c r="A98" s="4">
        <v>4</v>
      </c>
      <c r="B98" s="4">
        <v>2.7439024390244079E-2</v>
      </c>
      <c r="C98" s="4">
        <v>34.5</v>
      </c>
      <c r="D98" s="4">
        <v>32.799999999999997</v>
      </c>
      <c r="E98" s="7">
        <f t="shared" si="4"/>
        <v>-4.9275362318840665E-2</v>
      </c>
      <c r="F98" s="4">
        <v>1</v>
      </c>
      <c r="G98" s="4">
        <v>2</v>
      </c>
    </row>
    <row r="99" spans="1:7" x14ac:dyDescent="0.25">
      <c r="A99" s="4">
        <v>4</v>
      </c>
      <c r="B99" s="4">
        <v>3.2980599647266393E-2</v>
      </c>
      <c r="C99" s="4">
        <v>580.1</v>
      </c>
      <c r="D99" s="4">
        <v>567</v>
      </c>
      <c r="E99" s="7">
        <f t="shared" si="4"/>
        <v>-2.2582313394242409E-2</v>
      </c>
      <c r="F99" s="4">
        <v>2</v>
      </c>
      <c r="G99" s="4">
        <v>3</v>
      </c>
    </row>
    <row r="100" spans="1:7" x14ac:dyDescent="0.25">
      <c r="A100" s="4">
        <v>2</v>
      </c>
      <c r="B100" s="4">
        <v>1.5343306482546661E-3</v>
      </c>
      <c r="C100" s="4">
        <v>56.9</v>
      </c>
      <c r="D100" s="4">
        <v>52.14</v>
      </c>
      <c r="E100" s="7">
        <f t="shared" si="4"/>
        <v>-8.3655536028119482E-2</v>
      </c>
      <c r="F100" s="4">
        <v>1</v>
      </c>
      <c r="G100" s="4">
        <v>2</v>
      </c>
    </row>
    <row r="101" spans="1:7" x14ac:dyDescent="0.25">
      <c r="A101" s="4">
        <v>5</v>
      </c>
      <c r="B101" s="4">
        <v>2.042205582028475E-3</v>
      </c>
      <c r="C101" s="4">
        <v>36.979999999999997</v>
      </c>
      <c r="D101" s="4">
        <v>36.725000000000001</v>
      </c>
      <c r="E101" s="7">
        <f t="shared" si="4"/>
        <v>-6.8956192536504994E-3</v>
      </c>
      <c r="F101" s="4">
        <v>2</v>
      </c>
      <c r="G101" s="4">
        <v>5</v>
      </c>
    </row>
    <row r="102" spans="1:7" x14ac:dyDescent="0.25">
      <c r="A102" s="4">
        <v>3</v>
      </c>
      <c r="B102" s="4">
        <v>1.6246953696182199E-3</v>
      </c>
      <c r="C102" s="4">
        <v>31.25</v>
      </c>
      <c r="D102" s="4">
        <v>30.774999999999999</v>
      </c>
      <c r="E102" s="7">
        <f t="shared" si="4"/>
        <v>-1.5200000000000045E-2</v>
      </c>
      <c r="F102" s="4">
        <v>2</v>
      </c>
      <c r="G102" s="4">
        <v>3</v>
      </c>
    </row>
    <row r="103" spans="1:7" x14ac:dyDescent="0.25">
      <c r="A103" s="4">
        <v>2</v>
      </c>
      <c r="B103" s="4">
        <v>1.4471780028943251E-3</v>
      </c>
      <c r="C103" s="4">
        <v>13.92</v>
      </c>
      <c r="D103" s="4">
        <v>13.82</v>
      </c>
      <c r="E103" s="7">
        <f t="shared" si="4"/>
        <v>-7.1839080459769862E-3</v>
      </c>
      <c r="F103" s="4">
        <v>1</v>
      </c>
      <c r="G103" s="4">
        <v>2</v>
      </c>
    </row>
    <row r="104" spans="1:7" x14ac:dyDescent="0.25">
      <c r="A104" s="4">
        <v>4</v>
      </c>
      <c r="B104" s="4">
        <v>2.9950441715147609E-2</v>
      </c>
      <c r="C104" s="4">
        <v>46.53</v>
      </c>
      <c r="D104" s="4">
        <v>46.41</v>
      </c>
      <c r="E104" s="7">
        <f t="shared" si="4"/>
        <v>-2.5789813023856553E-3</v>
      </c>
      <c r="F104" s="4">
        <v>1</v>
      </c>
      <c r="G104" s="4">
        <v>2</v>
      </c>
    </row>
    <row r="105" spans="1:7" x14ac:dyDescent="0.25">
      <c r="A105" s="4">
        <v>7</v>
      </c>
      <c r="B105" s="4">
        <v>1.0298661174047759E-3</v>
      </c>
      <c r="C105" s="4">
        <v>29.14</v>
      </c>
      <c r="D105" s="4">
        <v>29.13</v>
      </c>
      <c r="E105" s="7">
        <f t="shared" si="4"/>
        <v>-3.4317089910780932E-4</v>
      </c>
      <c r="F105" s="4">
        <v>5</v>
      </c>
      <c r="G105" s="4">
        <v>7</v>
      </c>
    </row>
    <row r="106" spans="1:7" x14ac:dyDescent="0.25">
      <c r="A106" s="4">
        <v>2</v>
      </c>
      <c r="B106" s="4">
        <v>1.1516469356527399E-2</v>
      </c>
      <c r="C106" s="4">
        <v>52.283000000000001</v>
      </c>
      <c r="D106" s="4">
        <v>37.250999999999998</v>
      </c>
      <c r="E106" s="7">
        <f t="shared" si="4"/>
        <v>-0.28751219325593413</v>
      </c>
      <c r="F106" s="4">
        <v>1</v>
      </c>
      <c r="G106" s="4">
        <v>2</v>
      </c>
    </row>
  </sheetData>
  <mergeCells count="1">
    <mergeCell ref="I2:J2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5D2E-8321-48C4-B5E9-EED64695D903}">
  <dimension ref="A1:DS175"/>
  <sheetViews>
    <sheetView workbookViewId="0">
      <selection activeCell="E27" sqref="E27"/>
    </sheetView>
  </sheetViews>
  <sheetFormatPr defaultRowHeight="15" x14ac:dyDescent="0.25"/>
  <cols>
    <col min="1" max="1" width="9.7109375" bestFit="1" customWidth="1"/>
    <col min="2" max="2" width="45" bestFit="1" customWidth="1"/>
    <col min="31" max="31" width="9.5703125" hidden="1" customWidth="1"/>
    <col min="32" max="50" width="9.140625" hidden="1" customWidth="1"/>
    <col min="51" max="51" width="11.7109375" hidden="1" customWidth="1"/>
    <col min="52" max="71" width="9.140625" hidden="1" customWidth="1"/>
    <col min="72" max="105" width="0" hidden="1" customWidth="1"/>
  </cols>
  <sheetData>
    <row r="1" spans="1:123" x14ac:dyDescent="0.25">
      <c r="A1" s="4" t="s">
        <v>346</v>
      </c>
      <c r="B1" s="4" t="s">
        <v>350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21" t="s">
        <v>345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10</v>
      </c>
      <c r="AO1">
        <v>11</v>
      </c>
      <c r="AP1">
        <v>12</v>
      </c>
      <c r="AQ1">
        <v>13</v>
      </c>
      <c r="AR1">
        <v>14</v>
      </c>
      <c r="AS1">
        <v>15</v>
      </c>
      <c r="AT1">
        <v>16</v>
      </c>
      <c r="AU1">
        <v>17</v>
      </c>
      <c r="AV1">
        <v>18</v>
      </c>
      <c r="AW1">
        <v>19</v>
      </c>
      <c r="AX1">
        <v>20</v>
      </c>
      <c r="AY1" t="s">
        <v>348</v>
      </c>
      <c r="AZ1">
        <v>1</v>
      </c>
      <c r="BA1">
        <v>2</v>
      </c>
      <c r="BB1">
        <v>3</v>
      </c>
      <c r="BC1">
        <v>4</v>
      </c>
      <c r="BD1">
        <v>5</v>
      </c>
      <c r="BE1">
        <v>6</v>
      </c>
      <c r="BF1">
        <v>7</v>
      </c>
      <c r="BG1">
        <v>8</v>
      </c>
      <c r="BH1">
        <v>9</v>
      </c>
      <c r="BI1">
        <v>10</v>
      </c>
      <c r="BJ1">
        <v>11</v>
      </c>
      <c r="BK1">
        <v>12</v>
      </c>
      <c r="BL1">
        <v>13</v>
      </c>
      <c r="BM1">
        <v>14</v>
      </c>
      <c r="BN1">
        <v>15</v>
      </c>
      <c r="BO1">
        <v>16</v>
      </c>
      <c r="BP1">
        <v>17</v>
      </c>
      <c r="BQ1">
        <v>18</v>
      </c>
      <c r="BR1">
        <v>19</v>
      </c>
      <c r="BS1">
        <v>20</v>
      </c>
      <c r="BT1" t="s">
        <v>351</v>
      </c>
      <c r="BU1">
        <v>7</v>
      </c>
      <c r="BV1">
        <v>8</v>
      </c>
      <c r="BW1">
        <v>9</v>
      </c>
      <c r="BX1">
        <v>10</v>
      </c>
      <c r="BY1">
        <v>11</v>
      </c>
      <c r="BZ1">
        <v>12</v>
      </c>
      <c r="CA1">
        <v>13</v>
      </c>
      <c r="CB1">
        <v>14</v>
      </c>
      <c r="CC1">
        <v>15</v>
      </c>
      <c r="CD1">
        <v>16</v>
      </c>
      <c r="CE1">
        <v>17</v>
      </c>
      <c r="CF1">
        <v>18</v>
      </c>
      <c r="CG1">
        <v>19</v>
      </c>
      <c r="CH1">
        <v>20</v>
      </c>
      <c r="CI1" t="s">
        <v>363</v>
      </c>
      <c r="CJ1">
        <v>3</v>
      </c>
      <c r="CK1">
        <v>4</v>
      </c>
      <c r="CL1">
        <v>5</v>
      </c>
      <c r="CM1">
        <v>6</v>
      </c>
      <c r="CN1">
        <v>7</v>
      </c>
      <c r="CO1">
        <v>8</v>
      </c>
      <c r="CP1">
        <v>9</v>
      </c>
      <c r="CQ1">
        <v>10</v>
      </c>
      <c r="CR1">
        <v>11</v>
      </c>
      <c r="CS1">
        <v>12</v>
      </c>
      <c r="CT1">
        <v>13</v>
      </c>
      <c r="CU1">
        <v>14</v>
      </c>
      <c r="CV1">
        <v>15</v>
      </c>
      <c r="CW1">
        <v>16</v>
      </c>
      <c r="CX1">
        <v>17</v>
      </c>
      <c r="CY1">
        <v>18</v>
      </c>
      <c r="CZ1">
        <v>19</v>
      </c>
      <c r="DA1">
        <v>20</v>
      </c>
      <c r="DB1" t="s">
        <v>365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18</v>
      </c>
      <c r="DR1">
        <v>19</v>
      </c>
      <c r="DS1">
        <v>20</v>
      </c>
    </row>
    <row r="2" spans="1:123" x14ac:dyDescent="0.25">
      <c r="A2" s="4">
        <v>2</v>
      </c>
      <c r="B2" s="30">
        <v>-3.6590049139780252E-3</v>
      </c>
      <c r="J2" s="4">
        <v>15.91</v>
      </c>
      <c r="K2" s="4">
        <v>15.677</v>
      </c>
      <c r="L2" s="4">
        <v>15.409000000000001</v>
      </c>
      <c r="M2" s="4">
        <v>15.317</v>
      </c>
      <c r="N2" s="4">
        <v>16.038</v>
      </c>
      <c r="O2" s="4">
        <v>16.518999999999998</v>
      </c>
      <c r="P2" s="4">
        <v>16.27</v>
      </c>
      <c r="Q2" s="4">
        <v>15.827</v>
      </c>
      <c r="R2" s="4">
        <v>15.638999999999999</v>
      </c>
      <c r="S2" s="4">
        <v>16.922999999999998</v>
      </c>
      <c r="T2" s="4">
        <v>17.135000000000002</v>
      </c>
      <c r="U2" s="4">
        <v>16.876000000000001</v>
      </c>
      <c r="V2" s="4">
        <v>16.61</v>
      </c>
      <c r="W2" s="4">
        <v>15.987</v>
      </c>
      <c r="X2" s="4">
        <v>16.12</v>
      </c>
      <c r="Y2" s="4">
        <v>17.169</v>
      </c>
      <c r="Z2" s="4">
        <v>17.001000000000001</v>
      </c>
      <c r="AA2" s="4">
        <v>17.535</v>
      </c>
      <c r="AB2" s="4">
        <v>18.071999999999999</v>
      </c>
      <c r="AC2" s="4">
        <v>17.673999999999999</v>
      </c>
      <c r="AD2" s="4">
        <v>16.952000000000002</v>
      </c>
      <c r="AF2">
        <f>(L2-$K2)/$K2</f>
        <v>-1.7095107482298842E-2</v>
      </c>
      <c r="AG2">
        <f t="shared" ref="AG2:AX16" si="0">(M2-$K2)/$K2</f>
        <v>-2.2963577215028348E-2</v>
      </c>
      <c r="AH2">
        <f t="shared" si="0"/>
        <v>2.3027364929514616E-2</v>
      </c>
      <c r="AI2">
        <f t="shared" si="0"/>
        <v>5.3709255597371865E-2</v>
      </c>
      <c r="AJ2">
        <f t="shared" si="0"/>
        <v>3.7826114690310643E-2</v>
      </c>
      <c r="AK2">
        <f t="shared" si="0"/>
        <v>9.5681571729285177E-3</v>
      </c>
      <c r="AL2">
        <f t="shared" si="0"/>
        <v>-2.4239331504752348E-3</v>
      </c>
      <c r="AM2">
        <f t="shared" si="0"/>
        <v>7.9479492249792602E-2</v>
      </c>
      <c r="AN2">
        <f t="shared" si="0"/>
        <v>9.3002487720865085E-2</v>
      </c>
      <c r="AO2">
        <f t="shared" si="0"/>
        <v>7.648146966894187E-2</v>
      </c>
      <c r="AP2">
        <f t="shared" si="0"/>
        <v>5.9513937615615221E-2</v>
      </c>
      <c r="AQ2">
        <f t="shared" si="0"/>
        <v>1.977419149071892E-2</v>
      </c>
      <c r="AR2">
        <f t="shared" si="0"/>
        <v>2.8257957517382241E-2</v>
      </c>
      <c r="AS2">
        <f t="shared" si="0"/>
        <v>9.5171270013395481E-2</v>
      </c>
      <c r="AT2">
        <f t="shared" si="0"/>
        <v>8.445493397971561E-2</v>
      </c>
      <c r="AU2">
        <f t="shared" si="0"/>
        <v>0.11851757351534098</v>
      </c>
      <c r="AV2">
        <f t="shared" si="0"/>
        <v>0.15277157619442494</v>
      </c>
      <c r="AW2">
        <f t="shared" si="0"/>
        <v>0.12738406582892134</v>
      </c>
      <c r="AX2">
        <f t="shared" si="0"/>
        <v>8.1329335969892336E-2</v>
      </c>
      <c r="AZ2">
        <f>(K2-$J2)/$J2</f>
        <v>-1.4644877435575144E-2</v>
      </c>
      <c r="BA2">
        <f t="shared" ref="BA2:BS15" si="1">(L2-$J2)/$J2</f>
        <v>-3.1489629164047732E-2</v>
      </c>
      <c r="BB2">
        <f t="shared" si="1"/>
        <v>-3.7272155876807038E-2</v>
      </c>
      <c r="BC2">
        <f t="shared" si="1"/>
        <v>8.0452545568824706E-3</v>
      </c>
      <c r="BD2">
        <f t="shared" si="1"/>
        <v>3.8277812696417238E-2</v>
      </c>
      <c r="BE2">
        <f t="shared" si="1"/>
        <v>2.2627278441231892E-2</v>
      </c>
      <c r="BF2">
        <f t="shared" si="1"/>
        <v>-5.2168447517284841E-3</v>
      </c>
      <c r="BG2">
        <f t="shared" si="1"/>
        <v>-1.703331238214964E-2</v>
      </c>
      <c r="BH2">
        <f t="shared" si="1"/>
        <v>6.3670647391577503E-2</v>
      </c>
      <c r="BI2">
        <f t="shared" si="1"/>
        <v>7.699560025141429E-2</v>
      </c>
      <c r="BJ2">
        <f t="shared" si="1"/>
        <v>6.0716530483972408E-2</v>
      </c>
      <c r="BK2">
        <f t="shared" si="1"/>
        <v>4.3997485857950928E-2</v>
      </c>
      <c r="BL2">
        <f t="shared" si="1"/>
        <v>4.8397234443746046E-3</v>
      </c>
      <c r="BM2">
        <f t="shared" si="1"/>
        <v>1.3199245757385345E-2</v>
      </c>
      <c r="BN2">
        <f t="shared" si="1"/>
        <v>7.9132620993086128E-2</v>
      </c>
      <c r="BO2">
        <f t="shared" si="1"/>
        <v>6.8573224387177945E-2</v>
      </c>
      <c r="BP2">
        <f t="shared" si="1"/>
        <v>0.1021370207416719</v>
      </c>
      <c r="BQ2">
        <f t="shared" si="1"/>
        <v>0.1358893777498428</v>
      </c>
      <c r="BR2">
        <f t="shared" si="1"/>
        <v>0.11087366436203641</v>
      </c>
      <c r="BS2">
        <f t="shared" si="1"/>
        <v>6.5493400377121411E-2</v>
      </c>
      <c r="BU2">
        <f>(Q2-$P2)/$P2</f>
        <v>-2.7228027043638577E-2</v>
      </c>
      <c r="BV2">
        <f t="shared" ref="BV2:CC17" si="2">(R2-$P2)/$P2</f>
        <v>-3.8783036263060865E-2</v>
      </c>
      <c r="BW2">
        <f t="shared" si="2"/>
        <v>4.0135218192993156E-2</v>
      </c>
      <c r="BX2">
        <f t="shared" si="2"/>
        <v>5.3165334972341854E-2</v>
      </c>
      <c r="BY2">
        <f t="shared" si="2"/>
        <v>3.7246465888137778E-2</v>
      </c>
      <c r="BZ2">
        <f t="shared" si="2"/>
        <v>2.0897357098955124E-2</v>
      </c>
      <c r="CA2">
        <f t="shared" si="2"/>
        <v>-1.7393976644130268E-2</v>
      </c>
      <c r="CB2">
        <f t="shared" si="2"/>
        <v>-9.2194222495389413E-3</v>
      </c>
      <c r="CC2">
        <f t="shared" si="2"/>
        <v>5.5255070682237305E-2</v>
      </c>
      <c r="CD2">
        <f>(Z2-$P2)/$P2</f>
        <v>4.4929317762753634E-2</v>
      </c>
      <c r="CE2">
        <f t="shared" ref="CE2:CE65" si="3">(AA2-$P2)/$P2</f>
        <v>7.7750460971112517E-2</v>
      </c>
      <c r="CF2">
        <f t="shared" ref="CF2:CF65" si="4">(AB2-$P2)/$P2</f>
        <v>0.11075599262446217</v>
      </c>
      <c r="CG2">
        <f t="shared" ref="CG2:CG65" si="5">(AC2-$P2)/$P2</f>
        <v>8.6293792255685314E-2</v>
      </c>
      <c r="CH2">
        <f t="shared" ref="CH2:CH65" si="6">(AD2-$P2)/$P2</f>
        <v>4.1917639827904252E-2</v>
      </c>
      <c r="CJ2">
        <f>(M2-$L2)/$L2</f>
        <v>-5.9705366993315937E-3</v>
      </c>
      <c r="CK2">
        <f t="shared" ref="CK2:DA16" si="7">(N2-$L2)/$L2</f>
        <v>4.0820299824777695E-2</v>
      </c>
      <c r="CL2">
        <f t="shared" si="7"/>
        <v>7.2035823220195833E-2</v>
      </c>
      <c r="CM2">
        <f t="shared" si="7"/>
        <v>5.5876435849178979E-2</v>
      </c>
      <c r="CN2">
        <f t="shared" si="7"/>
        <v>2.7127003699136818E-2</v>
      </c>
      <c r="CO2">
        <f t="shared" si="7"/>
        <v>1.492634174832881E-2</v>
      </c>
      <c r="CP2">
        <f t="shared" si="7"/>
        <v>9.8254266986825725E-2</v>
      </c>
      <c r="CQ2">
        <f t="shared" si="7"/>
        <v>0.112012460250503</v>
      </c>
      <c r="CR2">
        <f t="shared" si="7"/>
        <v>9.5204101499123922E-2</v>
      </c>
      <c r="CS2">
        <f t="shared" si="7"/>
        <v>7.794146278149125E-2</v>
      </c>
      <c r="CT2">
        <f t="shared" si="7"/>
        <v>3.7510545784930842E-2</v>
      </c>
      <c r="CU2">
        <f t="shared" si="7"/>
        <v>4.6141865143747178E-2</v>
      </c>
      <c r="CV2">
        <f t="shared" si="7"/>
        <v>0.11421896294373417</v>
      </c>
      <c r="CW2">
        <f t="shared" si="7"/>
        <v>0.10331624375365049</v>
      </c>
      <c r="CX2">
        <f t="shared" si="7"/>
        <v>0.13797131546498795</v>
      </c>
      <c r="CY2">
        <f t="shared" si="7"/>
        <v>0.17282107859043405</v>
      </c>
      <c r="CZ2">
        <f t="shared" si="7"/>
        <v>0.14699201765202147</v>
      </c>
      <c r="DA2">
        <f t="shared" si="7"/>
        <v>0.1001362839898761</v>
      </c>
      <c r="DC2">
        <f>(N2-$M2)/$M2</f>
        <v>4.7071880916628589E-2</v>
      </c>
      <c r="DD2">
        <f t="shared" ref="DD2:DS17" si="8">(O2-$M2)/$M2</f>
        <v>7.8474897173075542E-2</v>
      </c>
      <c r="DE2">
        <f t="shared" si="8"/>
        <v>6.2218450088137325E-2</v>
      </c>
      <c r="DF2">
        <f t="shared" si="8"/>
        <v>3.3296337402885672E-2</v>
      </c>
      <c r="DG2">
        <f t="shared" si="8"/>
        <v>2.1022393419076787E-2</v>
      </c>
      <c r="DH2">
        <f t="shared" si="8"/>
        <v>0.10485081935104773</v>
      </c>
      <c r="DI2">
        <f t="shared" si="8"/>
        <v>0.11869164980087493</v>
      </c>
      <c r="DJ2">
        <f t="shared" si="8"/>
        <v>0.10178233335509572</v>
      </c>
      <c r="DK2">
        <f t="shared" si="8"/>
        <v>8.4416008356727773E-2</v>
      </c>
      <c r="DL2">
        <f t="shared" si="8"/>
        <v>4.374224717634001E-2</v>
      </c>
      <c r="DM2">
        <f t="shared" si="8"/>
        <v>5.2425409675523983E-2</v>
      </c>
      <c r="DN2">
        <f t="shared" si="8"/>
        <v>0.12091140562773391</v>
      </c>
      <c r="DO2">
        <f t="shared" si="8"/>
        <v>0.10994320036560691</v>
      </c>
      <c r="DP2">
        <f t="shared" si="8"/>
        <v>0.14480642423451068</v>
      </c>
      <c r="DQ2">
        <f t="shared" si="8"/>
        <v>0.17986550891166672</v>
      </c>
      <c r="DR2">
        <f t="shared" si="8"/>
        <v>0.15388130835019909</v>
      </c>
      <c r="DS2">
        <f t="shared" si="8"/>
        <v>0.10674414049748655</v>
      </c>
    </row>
    <row r="3" spans="1:123" x14ac:dyDescent="0.25">
      <c r="A3" s="4">
        <v>3</v>
      </c>
      <c r="B3" s="23">
        <v>-1.4247796726444893E-3</v>
      </c>
      <c r="J3" s="4">
        <v>51.19</v>
      </c>
      <c r="K3" s="4">
        <v>49.43</v>
      </c>
      <c r="L3" s="4">
        <v>50.2</v>
      </c>
      <c r="M3" s="4">
        <v>50.02</v>
      </c>
      <c r="N3" s="4">
        <v>49.12</v>
      </c>
      <c r="O3" s="4">
        <v>50.65</v>
      </c>
      <c r="P3" s="4">
        <v>49.98</v>
      </c>
      <c r="Q3" s="4">
        <v>50.37</v>
      </c>
      <c r="R3" s="4">
        <v>54.2</v>
      </c>
      <c r="S3" s="4">
        <v>54.71</v>
      </c>
      <c r="T3" s="4">
        <v>56.77</v>
      </c>
      <c r="U3" s="4">
        <v>56.36</v>
      </c>
      <c r="V3" s="4">
        <v>57.21</v>
      </c>
      <c r="W3" s="4">
        <v>58.06</v>
      </c>
      <c r="X3" s="4">
        <v>57.27</v>
      </c>
      <c r="Y3" s="4">
        <v>56.93</v>
      </c>
      <c r="Z3" s="4">
        <v>56.85</v>
      </c>
      <c r="AA3" s="4">
        <v>56.51</v>
      </c>
      <c r="AB3" s="4">
        <v>56.36</v>
      </c>
      <c r="AC3" s="4">
        <v>58.46</v>
      </c>
      <c r="AD3" s="4">
        <v>61.82</v>
      </c>
      <c r="AF3">
        <f t="shared" ref="AF3:AF66" si="9">(L3-$K3)/$K3</f>
        <v>1.5577584462876859E-2</v>
      </c>
      <c r="AG3">
        <f t="shared" si="0"/>
        <v>1.1936071211814756E-2</v>
      </c>
      <c r="AH3">
        <f t="shared" si="0"/>
        <v>-6.2714950434958989E-3</v>
      </c>
      <c r="AI3">
        <f t="shared" si="0"/>
        <v>2.4681367590532043E-2</v>
      </c>
      <c r="AJ3">
        <f t="shared" si="0"/>
        <v>1.112684604491194E-2</v>
      </c>
      <c r="AK3">
        <f t="shared" si="0"/>
        <v>1.9016791422213186E-2</v>
      </c>
      <c r="AL3">
        <f t="shared" si="0"/>
        <v>9.6500101153145931E-2</v>
      </c>
      <c r="AM3">
        <f t="shared" si="0"/>
        <v>0.10681772203115519</v>
      </c>
      <c r="AN3">
        <f t="shared" si="0"/>
        <v>0.14849281812664381</v>
      </c>
      <c r="AO3">
        <f t="shared" si="0"/>
        <v>0.14019826016589115</v>
      </c>
      <c r="AP3">
        <f t="shared" si="0"/>
        <v>0.15739429496257337</v>
      </c>
      <c r="AQ3">
        <f t="shared" si="0"/>
        <v>0.17459032975925556</v>
      </c>
      <c r="AR3">
        <f t="shared" si="0"/>
        <v>0.15860813271292745</v>
      </c>
      <c r="AS3">
        <f t="shared" si="0"/>
        <v>0.15172971879425451</v>
      </c>
      <c r="AT3">
        <f t="shared" si="0"/>
        <v>0.15011126846044914</v>
      </c>
      <c r="AU3">
        <f t="shared" si="0"/>
        <v>0.14323285454177623</v>
      </c>
      <c r="AV3">
        <f t="shared" si="0"/>
        <v>0.14019826016589115</v>
      </c>
      <c r="AW3">
        <f t="shared" si="0"/>
        <v>0.18268258142828245</v>
      </c>
      <c r="AX3">
        <f t="shared" si="0"/>
        <v>0.25065749544810845</v>
      </c>
      <c r="AZ3">
        <f t="shared" ref="AZ3:AZ66" si="10">(K3-$J3)/$J3</f>
        <v>-3.438171517874581E-2</v>
      </c>
      <c r="BA3">
        <f t="shared" si="1"/>
        <v>-1.933971478804444E-2</v>
      </c>
      <c r="BB3">
        <f t="shared" si="1"/>
        <v>-2.2856026567688897E-2</v>
      </c>
      <c r="BC3">
        <f t="shared" si="1"/>
        <v>-4.0437585465911322E-2</v>
      </c>
      <c r="BD3">
        <f t="shared" si="1"/>
        <v>-1.054893533893337E-2</v>
      </c>
      <c r="BE3">
        <f t="shared" si="1"/>
        <v>-2.363742918538779E-2</v>
      </c>
      <c r="BF3">
        <f t="shared" si="1"/>
        <v>-1.6018753662824778E-2</v>
      </c>
      <c r="BG3">
        <f t="shared" si="1"/>
        <v>5.8800546981832492E-2</v>
      </c>
      <c r="BH3">
        <f t="shared" si="1"/>
        <v>6.8763430357491759E-2</v>
      </c>
      <c r="BI3">
        <f t="shared" si="1"/>
        <v>0.10900566516897843</v>
      </c>
      <c r="BJ3">
        <f t="shared" si="1"/>
        <v>0.10099628833756596</v>
      </c>
      <c r="BK3">
        <f t="shared" si="1"/>
        <v>0.11760109396366485</v>
      </c>
      <c r="BL3">
        <f t="shared" si="1"/>
        <v>0.13420589958976373</v>
      </c>
      <c r="BM3">
        <f t="shared" si="1"/>
        <v>0.11877319789021304</v>
      </c>
      <c r="BN3">
        <f t="shared" si="1"/>
        <v>0.11213127563977343</v>
      </c>
      <c r="BO3">
        <f t="shared" si="1"/>
        <v>0.11056847040437594</v>
      </c>
      <c r="BP3">
        <f t="shared" si="1"/>
        <v>0.10392654815393633</v>
      </c>
      <c r="BQ3">
        <f t="shared" si="1"/>
        <v>0.10099628833756596</v>
      </c>
      <c r="BR3">
        <f t="shared" si="1"/>
        <v>0.14201992576675138</v>
      </c>
      <c r="BS3">
        <f t="shared" si="1"/>
        <v>0.20765774565344799</v>
      </c>
      <c r="BU3">
        <f t="shared" ref="BU3:BU66" si="11">(Q3-$P3)/$P3</f>
        <v>7.8031212484994117E-3</v>
      </c>
      <c r="BV3">
        <f t="shared" si="2"/>
        <v>8.4433773509403884E-2</v>
      </c>
      <c r="BW3">
        <f t="shared" si="2"/>
        <v>9.4637855142056915E-2</v>
      </c>
      <c r="BX3">
        <f t="shared" si="2"/>
        <v>0.13585434173669481</v>
      </c>
      <c r="BY3">
        <f t="shared" si="2"/>
        <v>0.12765106042416974</v>
      </c>
      <c r="BZ3">
        <f t="shared" si="2"/>
        <v>0.14465786314525819</v>
      </c>
      <c r="CA3">
        <f t="shared" si="2"/>
        <v>0.16166466586634665</v>
      </c>
      <c r="CB3">
        <f t="shared" si="2"/>
        <v>0.14585834333733508</v>
      </c>
      <c r="CC3">
        <f t="shared" si="2"/>
        <v>0.13905562224889961</v>
      </c>
      <c r="CD3">
        <f t="shared" ref="CD3:CD66" si="12">(Z3-$P3)/$P3</f>
        <v>0.13745498199279721</v>
      </c>
      <c r="CE3">
        <f t="shared" si="3"/>
        <v>0.13065226090436177</v>
      </c>
      <c r="CF3">
        <f t="shared" si="4"/>
        <v>0.12765106042416974</v>
      </c>
      <c r="CG3">
        <f t="shared" si="5"/>
        <v>0.16966786714685883</v>
      </c>
      <c r="CH3">
        <f t="shared" si="6"/>
        <v>0.23689475790316133</v>
      </c>
      <c r="CJ3">
        <f t="shared" ref="CJ3:CJ66" si="13">(M3-$L3)/$L3</f>
        <v>-3.5856573705179222E-3</v>
      </c>
      <c r="CK3">
        <f t="shared" si="7"/>
        <v>-2.1513944223107675E-2</v>
      </c>
      <c r="CL3">
        <f t="shared" si="7"/>
        <v>8.9641434262947347E-3</v>
      </c>
      <c r="CM3">
        <f t="shared" si="7"/>
        <v>-4.3824701195220306E-3</v>
      </c>
      <c r="CN3">
        <f t="shared" si="7"/>
        <v>3.3864541832668246E-3</v>
      </c>
      <c r="CO3">
        <f t="shared" si="7"/>
        <v>7.9681274900398405E-2</v>
      </c>
      <c r="CP3">
        <f t="shared" si="7"/>
        <v>8.9840637450199157E-2</v>
      </c>
      <c r="CQ3">
        <f t="shared" si="7"/>
        <v>0.13087649402390439</v>
      </c>
      <c r="CR3">
        <f t="shared" si="7"/>
        <v>0.12270916334661347</v>
      </c>
      <c r="CS3">
        <f t="shared" si="7"/>
        <v>0.13964143426294817</v>
      </c>
      <c r="CT3">
        <f t="shared" si="7"/>
        <v>0.15657370517928285</v>
      </c>
      <c r="CU3">
        <f t="shared" si="7"/>
        <v>0.14083665338645418</v>
      </c>
      <c r="CV3">
        <f t="shared" si="7"/>
        <v>0.13406374501992024</v>
      </c>
      <c r="CW3">
        <f t="shared" si="7"/>
        <v>0.13247011952191232</v>
      </c>
      <c r="CX3">
        <f t="shared" si="7"/>
        <v>0.12569721115537838</v>
      </c>
      <c r="CY3">
        <f t="shared" si="7"/>
        <v>0.12270916334661347</v>
      </c>
      <c r="CZ3">
        <f t="shared" si="7"/>
        <v>0.16454183266932265</v>
      </c>
      <c r="DA3">
        <f t="shared" si="7"/>
        <v>0.23147410358565731</v>
      </c>
      <c r="DC3">
        <f t="shared" ref="DC3:DC66" si="14">(N3-$M3)/$M3</f>
        <v>-1.7992802878848572E-2</v>
      </c>
      <c r="DD3">
        <f t="shared" si="8"/>
        <v>1.259496201519383E-2</v>
      </c>
      <c r="DE3">
        <f t="shared" si="8"/>
        <v>-7.9968012794894548E-4</v>
      </c>
      <c r="DF3">
        <f t="shared" si="8"/>
        <v>6.9972011195520651E-3</v>
      </c>
      <c r="DG3">
        <f t="shared" si="8"/>
        <v>8.3566573370651723E-2</v>
      </c>
      <c r="DH3">
        <f t="shared" si="8"/>
        <v>9.3762495001999152E-2</v>
      </c>
      <c r="DI3">
        <f t="shared" si="8"/>
        <v>0.13494602159136346</v>
      </c>
      <c r="DJ3">
        <f t="shared" si="8"/>
        <v>0.12674930027988796</v>
      </c>
      <c r="DK3">
        <f t="shared" si="8"/>
        <v>0.14374250299880043</v>
      </c>
      <c r="DL3">
        <f t="shared" si="8"/>
        <v>0.1607357057177129</v>
      </c>
      <c r="DM3">
        <f t="shared" si="8"/>
        <v>0.14494202319072369</v>
      </c>
      <c r="DN3">
        <f t="shared" si="8"/>
        <v>0.13814474210315866</v>
      </c>
      <c r="DO3">
        <f t="shared" si="8"/>
        <v>0.13654538184726106</v>
      </c>
      <c r="DP3">
        <f t="shared" si="8"/>
        <v>0.12974810075969601</v>
      </c>
      <c r="DQ3">
        <f t="shared" si="8"/>
        <v>0.12674930027988796</v>
      </c>
      <c r="DR3">
        <f t="shared" si="8"/>
        <v>0.16873250699720108</v>
      </c>
      <c r="DS3">
        <f t="shared" si="8"/>
        <v>0.23590563774490197</v>
      </c>
    </row>
    <row r="4" spans="1:123" x14ac:dyDescent="0.25">
      <c r="A4" s="4">
        <v>4</v>
      </c>
      <c r="B4" s="23">
        <v>5.4834855293331508E-3</v>
      </c>
      <c r="J4" s="4">
        <v>29.05</v>
      </c>
      <c r="K4" s="4">
        <v>21.48</v>
      </c>
      <c r="L4" s="4">
        <v>20.11</v>
      </c>
      <c r="M4" s="4">
        <v>19.829999999999998</v>
      </c>
      <c r="N4" s="4">
        <v>18.989999999999998</v>
      </c>
      <c r="O4" s="4">
        <v>20.49</v>
      </c>
      <c r="P4" s="4">
        <v>19.71</v>
      </c>
      <c r="Q4" s="4">
        <v>19.36</v>
      </c>
      <c r="R4" s="4">
        <v>20.47</v>
      </c>
      <c r="S4" s="4">
        <v>19.920000000000002</v>
      </c>
      <c r="T4" s="4">
        <v>20.69</v>
      </c>
      <c r="U4" s="4">
        <v>20.87</v>
      </c>
      <c r="V4" s="4">
        <v>21.52</v>
      </c>
      <c r="W4" s="4">
        <v>20.99</v>
      </c>
      <c r="X4" s="4">
        <v>21.41</v>
      </c>
      <c r="Y4" s="4">
        <v>20.100000000000001</v>
      </c>
      <c r="Z4" s="4">
        <v>20.54</v>
      </c>
      <c r="AA4" s="4">
        <v>20.13</v>
      </c>
      <c r="AB4" s="4">
        <v>20.07</v>
      </c>
      <c r="AC4" s="4">
        <v>19.61</v>
      </c>
      <c r="AD4" s="4">
        <v>20.13</v>
      </c>
      <c r="AF4">
        <f t="shared" si="9"/>
        <v>-6.3780260707635053E-2</v>
      </c>
      <c r="AG4">
        <f t="shared" si="0"/>
        <v>-7.6815642458100658E-2</v>
      </c>
      <c r="AH4">
        <f t="shared" si="0"/>
        <v>-0.11592178770949729</v>
      </c>
      <c r="AI4">
        <f t="shared" si="0"/>
        <v>-4.6089385474860425E-2</v>
      </c>
      <c r="AJ4">
        <f t="shared" si="0"/>
        <v>-8.2402234636871491E-2</v>
      </c>
      <c r="AK4">
        <f t="shared" si="0"/>
        <v>-9.8696461824953494E-2</v>
      </c>
      <c r="AL4">
        <f t="shared" si="0"/>
        <v>-4.7020484171322235E-2</v>
      </c>
      <c r="AM4">
        <f t="shared" si="0"/>
        <v>-7.2625698324022284E-2</v>
      </c>
      <c r="AN4">
        <f t="shared" si="0"/>
        <v>-3.6778398510242047E-2</v>
      </c>
      <c r="AO4">
        <f t="shared" si="0"/>
        <v>-2.8398510242085635E-2</v>
      </c>
      <c r="AP4">
        <f t="shared" si="0"/>
        <v>1.8621973929236102E-3</v>
      </c>
      <c r="AQ4">
        <f t="shared" si="0"/>
        <v>-2.2811918063314805E-2</v>
      </c>
      <c r="AR4">
        <f t="shared" si="0"/>
        <v>-3.2588454376164004E-3</v>
      </c>
      <c r="AS4">
        <f t="shared" si="0"/>
        <v>-6.4245810055865868E-2</v>
      </c>
      <c r="AT4">
        <f t="shared" si="0"/>
        <v>-4.3761638733705831E-2</v>
      </c>
      <c r="AU4">
        <f t="shared" si="0"/>
        <v>-6.2849162011173243E-2</v>
      </c>
      <c r="AV4">
        <f t="shared" si="0"/>
        <v>-6.5642458100558659E-2</v>
      </c>
      <c r="AW4">
        <f t="shared" si="0"/>
        <v>-8.705772811918068E-2</v>
      </c>
      <c r="AX4">
        <f t="shared" si="0"/>
        <v>-6.2849162011173243E-2</v>
      </c>
      <c r="AZ4">
        <f>(K4-$J4)/$J4</f>
        <v>-0.2605851979345955</v>
      </c>
      <c r="BA4">
        <f t="shared" si="1"/>
        <v>-0.3077452667814114</v>
      </c>
      <c r="BB4">
        <f t="shared" si="1"/>
        <v>-0.31738382099827889</v>
      </c>
      <c r="BC4">
        <f t="shared" si="1"/>
        <v>-0.3462994836488813</v>
      </c>
      <c r="BD4">
        <f t="shared" si="1"/>
        <v>-0.29466437177280558</v>
      </c>
      <c r="BE4">
        <f t="shared" si="1"/>
        <v>-0.32151462994836488</v>
      </c>
      <c r="BF4">
        <f t="shared" si="1"/>
        <v>-0.33356282271944926</v>
      </c>
      <c r="BG4">
        <f t="shared" si="1"/>
        <v>-0.29535283993115324</v>
      </c>
      <c r="BH4">
        <f t="shared" si="1"/>
        <v>-0.31428571428571422</v>
      </c>
      <c r="BI4">
        <f t="shared" si="1"/>
        <v>-0.2877796901893287</v>
      </c>
      <c r="BJ4">
        <f t="shared" si="1"/>
        <v>-0.28158347676419965</v>
      </c>
      <c r="BK4">
        <f t="shared" si="1"/>
        <v>-0.25920826161790023</v>
      </c>
      <c r="BL4">
        <f t="shared" si="1"/>
        <v>-0.27745266781411365</v>
      </c>
      <c r="BM4">
        <f t="shared" si="1"/>
        <v>-0.26299483648881239</v>
      </c>
      <c r="BN4">
        <f t="shared" si="1"/>
        <v>-0.30808950086058517</v>
      </c>
      <c r="BO4">
        <f t="shared" si="1"/>
        <v>-0.29294320137693636</v>
      </c>
      <c r="BP4">
        <f t="shared" si="1"/>
        <v>-0.30705679862306373</v>
      </c>
      <c r="BQ4">
        <f t="shared" si="1"/>
        <v>-0.30912220309810673</v>
      </c>
      <c r="BR4">
        <f t="shared" si="1"/>
        <v>-0.32495697074010332</v>
      </c>
      <c r="BS4">
        <f t="shared" si="1"/>
        <v>-0.30705679862306373</v>
      </c>
      <c r="BU4">
        <f t="shared" si="11"/>
        <v>-1.775748351090824E-2</v>
      </c>
      <c r="BV4">
        <f t="shared" si="2"/>
        <v>3.8559107052257638E-2</v>
      </c>
      <c r="BW4">
        <f t="shared" si="2"/>
        <v>1.0654490106544944E-2</v>
      </c>
      <c r="BX4">
        <f t="shared" si="2"/>
        <v>4.972095383054289E-2</v>
      </c>
      <c r="BY4">
        <f t="shared" si="2"/>
        <v>5.8853373921867076E-2</v>
      </c>
      <c r="BZ4">
        <f t="shared" si="2"/>
        <v>9.1831557584982168E-2</v>
      </c>
      <c r="CA4">
        <f t="shared" si="2"/>
        <v>6.4941653982749745E-2</v>
      </c>
      <c r="CB4">
        <f t="shared" si="2"/>
        <v>8.6250634195839629E-2</v>
      </c>
      <c r="CC4">
        <f t="shared" si="2"/>
        <v>1.9786910197869129E-2</v>
      </c>
      <c r="CD4">
        <f t="shared" si="12"/>
        <v>4.2110603754439285E-2</v>
      </c>
      <c r="CE4">
        <f t="shared" si="3"/>
        <v>2.1308980213089707E-2</v>
      </c>
      <c r="CF4">
        <f t="shared" si="4"/>
        <v>1.8264840182648373E-2</v>
      </c>
      <c r="CG4">
        <f t="shared" si="5"/>
        <v>-5.0735667174024056E-3</v>
      </c>
      <c r="CH4">
        <f t="shared" si="6"/>
        <v>2.1308980213089707E-2</v>
      </c>
      <c r="CJ4">
        <f t="shared" si="13"/>
        <v>-1.3923421183490858E-2</v>
      </c>
      <c r="CK4">
        <f t="shared" si="7"/>
        <v>-5.5693684733963252E-2</v>
      </c>
      <c r="CL4">
        <f t="shared" si="7"/>
        <v>1.8896071606166038E-2</v>
      </c>
      <c r="CM4">
        <f t="shared" si="7"/>
        <v>-1.9890601690701074E-2</v>
      </c>
      <c r="CN4">
        <f t="shared" si="7"/>
        <v>-3.7294878170064646E-2</v>
      </c>
      <c r="CO4">
        <f t="shared" si="7"/>
        <v>1.7901541521631002E-2</v>
      </c>
      <c r="CP4">
        <f t="shared" si="7"/>
        <v>-9.4480358030829305E-3</v>
      </c>
      <c r="CQ4">
        <f t="shared" si="7"/>
        <v>2.8841372451516752E-2</v>
      </c>
      <c r="CR4">
        <f t="shared" si="7"/>
        <v>3.7792143212332249E-2</v>
      </c>
      <c r="CS4">
        <f t="shared" si="7"/>
        <v>7.0114370959721548E-2</v>
      </c>
      <c r="CT4">
        <f t="shared" si="7"/>
        <v>4.375932371954247E-2</v>
      </c>
      <c r="CU4">
        <f t="shared" si="7"/>
        <v>6.4644455494778749E-2</v>
      </c>
      <c r="CV4">
        <f t="shared" si="7"/>
        <v>-4.9726504226742967E-4</v>
      </c>
      <c r="CW4">
        <f t="shared" si="7"/>
        <v>2.1382396817503715E-2</v>
      </c>
      <c r="CX4">
        <f t="shared" si="7"/>
        <v>9.9453008453503607E-4</v>
      </c>
      <c r="CY4">
        <f t="shared" si="7"/>
        <v>-1.9890601690700721E-3</v>
      </c>
      <c r="CZ4">
        <f t="shared" si="7"/>
        <v>-2.4863252113376429E-2</v>
      </c>
      <c r="DA4">
        <f t="shared" si="7"/>
        <v>9.9453008453503607E-4</v>
      </c>
      <c r="DC4">
        <f t="shared" si="14"/>
        <v>-4.2360060514372161E-2</v>
      </c>
      <c r="DD4">
        <f t="shared" si="8"/>
        <v>3.3282904689863856E-2</v>
      </c>
      <c r="DE4">
        <f t="shared" si="8"/>
        <v>-6.0514372163387523E-3</v>
      </c>
      <c r="DF4">
        <f t="shared" si="8"/>
        <v>-2.3701462430660559E-2</v>
      </c>
      <c r="DG4">
        <f t="shared" si="8"/>
        <v>3.227433182047406E-2</v>
      </c>
      <c r="DH4">
        <f t="shared" si="8"/>
        <v>4.5385779122543331E-3</v>
      </c>
      <c r="DI4">
        <f t="shared" si="8"/>
        <v>4.336863338376213E-2</v>
      </c>
      <c r="DJ4">
        <f t="shared" si="8"/>
        <v>5.2445789208270435E-2</v>
      </c>
      <c r="DK4">
        <f t="shared" si="8"/>
        <v>8.5224407463439303E-2</v>
      </c>
      <c r="DL4">
        <f t="shared" si="8"/>
        <v>5.8497226424609187E-2</v>
      </c>
      <c r="DM4">
        <f t="shared" si="8"/>
        <v>7.9677256681795358E-2</v>
      </c>
      <c r="DN4">
        <f t="shared" si="8"/>
        <v>1.361573373676264E-2</v>
      </c>
      <c r="DO4">
        <f t="shared" si="8"/>
        <v>3.5804336863338421E-2</v>
      </c>
      <c r="DP4">
        <f t="shared" si="8"/>
        <v>1.5128593040847238E-2</v>
      </c>
      <c r="DQ4">
        <f t="shared" si="8"/>
        <v>1.2102874432677862E-2</v>
      </c>
      <c r="DR4">
        <f t="shared" si="8"/>
        <v>-1.1094301563287891E-2</v>
      </c>
      <c r="DS4">
        <f t="shared" si="8"/>
        <v>1.5128593040847238E-2</v>
      </c>
    </row>
    <row r="5" spans="1:123" x14ac:dyDescent="0.25">
      <c r="A5" s="4">
        <v>5</v>
      </c>
      <c r="B5" s="23">
        <v>8.6741023118759222E-3</v>
      </c>
      <c r="J5" s="4">
        <v>30.09</v>
      </c>
      <c r="K5" s="4">
        <v>28.16</v>
      </c>
      <c r="L5" s="4">
        <v>27.95</v>
      </c>
      <c r="M5" s="4">
        <v>28.26</v>
      </c>
      <c r="N5" s="4">
        <v>29.07</v>
      </c>
      <c r="O5" s="4">
        <v>30.19</v>
      </c>
      <c r="P5" s="4">
        <v>30.32</v>
      </c>
      <c r="Q5" s="4">
        <v>28.69</v>
      </c>
      <c r="R5" s="4">
        <v>29.05</v>
      </c>
      <c r="S5" s="4">
        <v>28.24</v>
      </c>
      <c r="T5" s="4">
        <v>27.73</v>
      </c>
      <c r="U5" s="4">
        <v>27.8</v>
      </c>
      <c r="V5" s="4">
        <v>28.55</v>
      </c>
      <c r="W5" s="4">
        <v>28.64</v>
      </c>
      <c r="X5" s="4">
        <v>28.85</v>
      </c>
      <c r="Y5" s="4">
        <v>28.2</v>
      </c>
      <c r="Z5" s="4">
        <v>27.61</v>
      </c>
      <c r="AA5" s="4">
        <v>26.06</v>
      </c>
      <c r="AB5" s="4">
        <v>25.47</v>
      </c>
      <c r="AC5" s="4">
        <v>25.61</v>
      </c>
      <c r="AD5" s="4">
        <v>25.14</v>
      </c>
      <c r="AF5">
        <f t="shared" si="9"/>
        <v>-7.4573863636363943E-3</v>
      </c>
      <c r="AG5">
        <f t="shared" si="0"/>
        <v>3.5511363636364143E-3</v>
      </c>
      <c r="AH5">
        <f t="shared" si="0"/>
        <v>3.2315340909090912E-2</v>
      </c>
      <c r="AI5">
        <f t="shared" si="0"/>
        <v>7.2088068181818218E-2</v>
      </c>
      <c r="AJ5">
        <f t="shared" si="0"/>
        <v>7.6704545454545456E-2</v>
      </c>
      <c r="AK5">
        <f t="shared" si="0"/>
        <v>1.8821022727272766E-2</v>
      </c>
      <c r="AL5">
        <f t="shared" si="0"/>
        <v>3.1605113636363653E-2</v>
      </c>
      <c r="AM5">
        <f t="shared" si="0"/>
        <v>2.8409090909090303E-3</v>
      </c>
      <c r="AN5">
        <f t="shared" si="0"/>
        <v>-1.5269886363636354E-2</v>
      </c>
      <c r="AO5">
        <f t="shared" si="0"/>
        <v>-1.2784090909090889E-2</v>
      </c>
      <c r="AP5">
        <f t="shared" si="0"/>
        <v>1.3849431818181839E-2</v>
      </c>
      <c r="AQ5">
        <f t="shared" si="0"/>
        <v>1.7045454545454562E-2</v>
      </c>
      <c r="AR5">
        <f t="shared" si="0"/>
        <v>2.4502840909090953E-2</v>
      </c>
      <c r="AS5">
        <f t="shared" si="0"/>
        <v>1.4204545454545151E-3</v>
      </c>
      <c r="AT5">
        <f t="shared" si="0"/>
        <v>-1.9531250000000024E-2</v>
      </c>
      <c r="AU5">
        <f t="shared" si="0"/>
        <v>-7.4573863636363688E-2</v>
      </c>
      <c r="AV5">
        <f t="shared" si="0"/>
        <v>-9.5525568181818232E-2</v>
      </c>
      <c r="AW5">
        <f t="shared" si="0"/>
        <v>-9.0553977272727293E-2</v>
      </c>
      <c r="AX5">
        <f t="shared" si="0"/>
        <v>-0.10724431818181816</v>
      </c>
      <c r="AZ5">
        <f t="shared" si="10"/>
        <v>-6.4140910601528739E-2</v>
      </c>
      <c r="BA5">
        <f t="shared" si="1"/>
        <v>-7.1119973413094076E-2</v>
      </c>
      <c r="BB5">
        <f t="shared" si="1"/>
        <v>-6.0817547357926167E-2</v>
      </c>
      <c r="BC5">
        <f t="shared" si="1"/>
        <v>-3.3898305084745749E-2</v>
      </c>
      <c r="BD5">
        <f t="shared" si="1"/>
        <v>3.3233632436025732E-3</v>
      </c>
      <c r="BE5">
        <f t="shared" si="1"/>
        <v>7.6437354602858238E-3</v>
      </c>
      <c r="BF5">
        <f t="shared" si="1"/>
        <v>-4.6527085410435313E-2</v>
      </c>
      <c r="BG5">
        <f t="shared" si="1"/>
        <v>-3.4562977733466241E-2</v>
      </c>
      <c r="BH5">
        <f t="shared" si="1"/>
        <v>-6.1482220006646771E-2</v>
      </c>
      <c r="BI5">
        <f t="shared" si="1"/>
        <v>-7.8431372549019593E-2</v>
      </c>
      <c r="BJ5">
        <f t="shared" si="1"/>
        <v>-7.6105018278497819E-2</v>
      </c>
      <c r="BK5">
        <f t="shared" si="1"/>
        <v>-5.1179793951478869E-2</v>
      </c>
      <c r="BL5">
        <f t="shared" si="1"/>
        <v>-4.8188767032236603E-2</v>
      </c>
      <c r="BM5">
        <f t="shared" si="1"/>
        <v>-4.1209704220671266E-2</v>
      </c>
      <c r="BN5">
        <f t="shared" si="1"/>
        <v>-6.2811565304087755E-2</v>
      </c>
      <c r="BO5">
        <f t="shared" si="1"/>
        <v>-8.2419408441342656E-2</v>
      </c>
      <c r="BP5">
        <f t="shared" si="1"/>
        <v>-0.13393153871718183</v>
      </c>
      <c r="BQ5">
        <f t="shared" si="1"/>
        <v>-0.15353938185443672</v>
      </c>
      <c r="BR5">
        <f t="shared" si="1"/>
        <v>-0.14888667331339317</v>
      </c>
      <c r="BS5">
        <f t="shared" si="1"/>
        <v>-0.16450648055832501</v>
      </c>
      <c r="BU5">
        <f t="shared" si="11"/>
        <v>-5.3759894459102869E-2</v>
      </c>
      <c r="BV5">
        <f t="shared" si="2"/>
        <v>-4.188654353562004E-2</v>
      </c>
      <c r="BW5">
        <f t="shared" si="2"/>
        <v>-6.860158311345653E-2</v>
      </c>
      <c r="BX5">
        <f t="shared" si="2"/>
        <v>-8.5422163588390498E-2</v>
      </c>
      <c r="BY5">
        <f t="shared" si="2"/>
        <v>-8.3113456464379926E-2</v>
      </c>
      <c r="BZ5">
        <f t="shared" si="2"/>
        <v>-5.8377308707123994E-2</v>
      </c>
      <c r="CA5">
        <f t="shared" si="2"/>
        <v>-5.5408970976253288E-2</v>
      </c>
      <c r="CB5">
        <f t="shared" si="2"/>
        <v>-4.8482849604221598E-2</v>
      </c>
      <c r="CC5">
        <f t="shared" si="2"/>
        <v>-6.9920844327176809E-2</v>
      </c>
      <c r="CD5">
        <f t="shared" si="12"/>
        <v>-8.9379947229551476E-2</v>
      </c>
      <c r="CE5">
        <f t="shared" si="3"/>
        <v>-0.14050131926121376</v>
      </c>
      <c r="CF5">
        <f t="shared" si="4"/>
        <v>-0.15996042216358844</v>
      </c>
      <c r="CG5">
        <f t="shared" si="5"/>
        <v>-0.15534300791556732</v>
      </c>
      <c r="CH5">
        <f t="shared" si="6"/>
        <v>-0.170844327176781</v>
      </c>
      <c r="CJ5">
        <f t="shared" si="13"/>
        <v>1.1091234347048382E-2</v>
      </c>
      <c r="CK5">
        <f t="shared" si="7"/>
        <v>4.0071556350626154E-2</v>
      </c>
      <c r="CL5">
        <f t="shared" si="7"/>
        <v>8.0143112701252309E-2</v>
      </c>
      <c r="CM5">
        <f t="shared" si="7"/>
        <v>8.4794275491949941E-2</v>
      </c>
      <c r="CN5">
        <f t="shared" si="7"/>
        <v>2.6475849731663757E-2</v>
      </c>
      <c r="CO5">
        <f t="shared" si="7"/>
        <v>3.9355992844364987E-2</v>
      </c>
      <c r="CP5">
        <f t="shared" si="7"/>
        <v>1.0375670840787089E-2</v>
      </c>
      <c r="CQ5">
        <f t="shared" si="7"/>
        <v>-7.8711985688729464E-3</v>
      </c>
      <c r="CR5">
        <f t="shared" si="7"/>
        <v>-5.3667262969588044E-3</v>
      </c>
      <c r="CS5">
        <f t="shared" si="7"/>
        <v>2.1466905187835471E-2</v>
      </c>
      <c r="CT5">
        <f t="shared" si="7"/>
        <v>2.4686940966010779E-2</v>
      </c>
      <c r="CU5">
        <f t="shared" si="7"/>
        <v>3.220035778175321E-2</v>
      </c>
      <c r="CV5">
        <f t="shared" si="7"/>
        <v>8.9445438282647581E-3</v>
      </c>
      <c r="CW5">
        <f t="shared" si="7"/>
        <v>-1.2164579606440067E-2</v>
      </c>
      <c r="CX5">
        <f t="shared" si="7"/>
        <v>-6.7620751341681593E-2</v>
      </c>
      <c r="CY5">
        <f t="shared" si="7"/>
        <v>-8.8729874776386428E-2</v>
      </c>
      <c r="CZ5">
        <f t="shared" si="7"/>
        <v>-8.3720930232558138E-2</v>
      </c>
      <c r="DA5">
        <f t="shared" si="7"/>
        <v>-0.10053667262969584</v>
      </c>
      <c r="DC5">
        <f t="shared" si="14"/>
        <v>2.8662420382165557E-2</v>
      </c>
      <c r="DD5">
        <f t="shared" si="8"/>
        <v>6.8294409058740249E-2</v>
      </c>
      <c r="DE5">
        <f t="shared" si="8"/>
        <v>7.2894550601556918E-2</v>
      </c>
      <c r="DF5">
        <f t="shared" si="8"/>
        <v>1.5215852795470618E-2</v>
      </c>
      <c r="DG5">
        <f t="shared" si="8"/>
        <v>2.7954706298655312E-2</v>
      </c>
      <c r="DH5">
        <f t="shared" si="8"/>
        <v>-7.0771408351037247E-4</v>
      </c>
      <c r="DI5">
        <f t="shared" si="8"/>
        <v>-1.8754423213021978E-2</v>
      </c>
      <c r="DJ5">
        <f t="shared" si="8"/>
        <v>-1.6277423920736053E-2</v>
      </c>
      <c r="DK5">
        <f t="shared" si="8"/>
        <v>1.0261854210898766E-2</v>
      </c>
      <c r="DL5">
        <f t="shared" si="8"/>
        <v>1.3446567586694939E-2</v>
      </c>
      <c r="DM5">
        <f t="shared" si="8"/>
        <v>2.0877565463552718E-2</v>
      </c>
      <c r="DN5">
        <f t="shared" si="8"/>
        <v>-2.1231422505308658E-3</v>
      </c>
      <c r="DO5">
        <f t="shared" si="8"/>
        <v>-2.3000707714083586E-2</v>
      </c>
      <c r="DP5">
        <f t="shared" si="8"/>
        <v>-7.7848549186128907E-2</v>
      </c>
      <c r="DQ5">
        <f t="shared" si="8"/>
        <v>-9.8726114649681618E-2</v>
      </c>
      <c r="DR5">
        <f t="shared" si="8"/>
        <v>-9.3772116065109767E-2</v>
      </c>
      <c r="DS5">
        <f t="shared" si="8"/>
        <v>-0.11040339702760088</v>
      </c>
    </row>
    <row r="6" spans="1:123" x14ac:dyDescent="0.25">
      <c r="A6" s="4">
        <v>6</v>
      </c>
      <c r="B6" s="23">
        <v>1.1411157373981424E-2</v>
      </c>
      <c r="J6" s="4">
        <v>39.71</v>
      </c>
      <c r="K6" s="4">
        <v>36.31</v>
      </c>
      <c r="L6" s="4">
        <v>36.96</v>
      </c>
      <c r="M6" s="4">
        <v>36.01</v>
      </c>
      <c r="N6" s="4">
        <v>36.520000000000003</v>
      </c>
      <c r="O6" s="4">
        <v>35.659999999999997</v>
      </c>
      <c r="P6" s="4">
        <v>35.39</v>
      </c>
      <c r="Q6" s="4">
        <v>35.380000000000003</v>
      </c>
      <c r="R6" s="4">
        <v>34.520000000000003</v>
      </c>
      <c r="S6" s="4">
        <v>35.369999999999997</v>
      </c>
      <c r="T6" s="4">
        <v>35.590000000000003</v>
      </c>
      <c r="U6" s="4">
        <v>36.11</v>
      </c>
      <c r="V6" s="4">
        <v>36.340000000000003</v>
      </c>
      <c r="W6" s="4">
        <v>36.19</v>
      </c>
      <c r="X6" s="4">
        <v>35.78</v>
      </c>
      <c r="Y6" s="4">
        <v>36.200000000000003</v>
      </c>
      <c r="Z6" s="4">
        <v>35.380000000000003</v>
      </c>
      <c r="AA6" s="4">
        <v>33.840000000000003</v>
      </c>
      <c r="AB6" s="4">
        <v>33.950000000000003</v>
      </c>
      <c r="AC6" s="4">
        <v>33.86</v>
      </c>
      <c r="AD6" s="4">
        <v>34.89</v>
      </c>
      <c r="AF6">
        <f t="shared" si="9"/>
        <v>1.790140457174328E-2</v>
      </c>
      <c r="AG6">
        <f t="shared" si="0"/>
        <v>-8.2621867254201106E-3</v>
      </c>
      <c r="AH6">
        <f t="shared" si="0"/>
        <v>5.783530707794019E-3</v>
      </c>
      <c r="AI6">
        <f t="shared" si="0"/>
        <v>-1.7901404571743478E-2</v>
      </c>
      <c r="AJ6">
        <f t="shared" si="0"/>
        <v>-2.5337372624621362E-2</v>
      </c>
      <c r="AK6">
        <f t="shared" si="0"/>
        <v>-2.5612778848801972E-2</v>
      </c>
      <c r="AL6">
        <f t="shared" si="0"/>
        <v>-4.9297714128339276E-2</v>
      </c>
      <c r="AM6">
        <f t="shared" si="0"/>
        <v>-2.5888185072982781E-2</v>
      </c>
      <c r="AN6">
        <f t="shared" si="0"/>
        <v>-1.9829248141007953E-2</v>
      </c>
      <c r="AO6">
        <f t="shared" si="0"/>
        <v>-5.5081244836134077E-3</v>
      </c>
      <c r="AP6">
        <f t="shared" si="0"/>
        <v>8.2621867254203073E-4</v>
      </c>
      <c r="AQ6">
        <f t="shared" si="0"/>
        <v>-3.3048746901681229E-3</v>
      </c>
      <c r="AR6">
        <f t="shared" si="0"/>
        <v>-1.4596529881575355E-2</v>
      </c>
      <c r="AS6">
        <f t="shared" si="0"/>
        <v>-3.0294684659873156E-3</v>
      </c>
      <c r="AT6">
        <f t="shared" si="0"/>
        <v>-2.5612778848801972E-2</v>
      </c>
      <c r="AU6">
        <f t="shared" si="0"/>
        <v>-6.8025337372624589E-2</v>
      </c>
      <c r="AV6">
        <f t="shared" si="0"/>
        <v>-6.4995868906637264E-2</v>
      </c>
      <c r="AW6">
        <f t="shared" si="0"/>
        <v>-6.7474524924263368E-2</v>
      </c>
      <c r="AX6">
        <f t="shared" si="0"/>
        <v>-3.9107683833654684E-2</v>
      </c>
      <c r="AZ6">
        <f t="shared" si="10"/>
        <v>-8.5620750440695004E-2</v>
      </c>
      <c r="BA6">
        <f t="shared" si="1"/>
        <v>-6.9252077562326875E-2</v>
      </c>
      <c r="BB6">
        <f t="shared" si="1"/>
        <v>-9.3175522538403499E-2</v>
      </c>
      <c r="BC6">
        <f t="shared" si="1"/>
        <v>-8.033240997229911E-2</v>
      </c>
      <c r="BD6">
        <f t="shared" si="1"/>
        <v>-0.10198942331906331</v>
      </c>
      <c r="BE6">
        <f t="shared" si="1"/>
        <v>-0.10878871820700076</v>
      </c>
      <c r="BF6">
        <f t="shared" si="1"/>
        <v>-0.10904054394359099</v>
      </c>
      <c r="BG6">
        <f t="shared" si="1"/>
        <v>-0.13069755729035501</v>
      </c>
      <c r="BH6">
        <f t="shared" si="1"/>
        <v>-0.1092923696801814</v>
      </c>
      <c r="BI6">
        <f t="shared" si="1"/>
        <v>-0.10375220347519509</v>
      </c>
      <c r="BJ6">
        <f t="shared" si="1"/>
        <v>-9.0657265172500667E-2</v>
      </c>
      <c r="BK6">
        <f t="shared" si="1"/>
        <v>-8.4865273230924132E-2</v>
      </c>
      <c r="BL6">
        <f t="shared" si="1"/>
        <v>-8.8642659279778477E-2</v>
      </c>
      <c r="BM6">
        <f t="shared" si="1"/>
        <v>-9.896751447997984E-2</v>
      </c>
      <c r="BN6">
        <f t="shared" si="1"/>
        <v>-8.8390833543188066E-2</v>
      </c>
      <c r="BO6">
        <f t="shared" si="1"/>
        <v>-0.10904054394359099</v>
      </c>
      <c r="BP6">
        <f t="shared" si="1"/>
        <v>-0.14782170737849401</v>
      </c>
      <c r="BQ6">
        <f t="shared" si="1"/>
        <v>-0.14505162427600096</v>
      </c>
      <c r="BR6">
        <f t="shared" si="1"/>
        <v>-0.14731805590531355</v>
      </c>
      <c r="BS6">
        <f t="shared" si="1"/>
        <v>-0.12138000503651473</v>
      </c>
      <c r="BU6">
        <f t="shared" si="11"/>
        <v>-2.8256569652438572E-4</v>
      </c>
      <c r="BV6">
        <f t="shared" si="2"/>
        <v>-2.4583215597626374E-2</v>
      </c>
      <c r="BW6">
        <f t="shared" si="2"/>
        <v>-5.6513139304897224E-4</v>
      </c>
      <c r="BX6">
        <f t="shared" si="2"/>
        <v>5.6513139304889192E-3</v>
      </c>
      <c r="BY6">
        <f t="shared" si="2"/>
        <v>2.0344730149759786E-2</v>
      </c>
      <c r="BZ6">
        <f t="shared" si="2"/>
        <v>2.6843741169822063E-2</v>
      </c>
      <c r="CA6">
        <f t="shared" si="2"/>
        <v>2.2605255721955275E-2</v>
      </c>
      <c r="CB6">
        <f t="shared" si="2"/>
        <v>1.1020062164453252E-2</v>
      </c>
      <c r="CC6">
        <f t="shared" si="2"/>
        <v>2.2887821418479861E-2</v>
      </c>
      <c r="CD6">
        <f t="shared" si="12"/>
        <v>-2.8256569652438572E-4</v>
      </c>
      <c r="CE6">
        <f t="shared" si="3"/>
        <v>-4.3797682961288421E-2</v>
      </c>
      <c r="CF6">
        <f t="shared" si="4"/>
        <v>-4.0689460299519573E-2</v>
      </c>
      <c r="CG6">
        <f t="shared" si="5"/>
        <v>-4.3232551568239644E-2</v>
      </c>
      <c r="CH6">
        <f t="shared" si="6"/>
        <v>-1.4128284826222096E-2</v>
      </c>
      <c r="CJ6">
        <f t="shared" si="13"/>
        <v>-2.570346320346328E-2</v>
      </c>
      <c r="CK6">
        <f t="shared" si="7"/>
        <v>-1.1904761904761843E-2</v>
      </c>
      <c r="CL6">
        <f t="shared" si="7"/>
        <v>-3.5173160173160287E-2</v>
      </c>
      <c r="CM6">
        <f t="shared" si="7"/>
        <v>-4.2478354978354983E-2</v>
      </c>
      <c r="CN6">
        <f t="shared" si="7"/>
        <v>-4.2748917748917703E-2</v>
      </c>
      <c r="CO6">
        <f t="shared" si="7"/>
        <v>-6.6017316017315961E-2</v>
      </c>
      <c r="CP6">
        <f t="shared" si="7"/>
        <v>-4.301948051948061E-2</v>
      </c>
      <c r="CQ6">
        <f t="shared" si="7"/>
        <v>-3.7067099567099498E-2</v>
      </c>
      <c r="CR6">
        <f t="shared" si="7"/>
        <v>-2.2997835497835534E-2</v>
      </c>
      <c r="CS6">
        <f t="shared" si="7"/>
        <v>-1.6774891774891706E-2</v>
      </c>
      <c r="CT6">
        <f t="shared" si="7"/>
        <v>-2.0833333333333419E-2</v>
      </c>
      <c r="CU6">
        <f t="shared" si="7"/>
        <v>-3.1926406926406921E-2</v>
      </c>
      <c r="CV6">
        <f t="shared" si="7"/>
        <v>-2.0562770562770508E-2</v>
      </c>
      <c r="CW6">
        <f t="shared" si="7"/>
        <v>-4.2748917748917703E-2</v>
      </c>
      <c r="CX6">
        <f t="shared" si="7"/>
        <v>-8.4415584415584347E-2</v>
      </c>
      <c r="CY6">
        <f t="shared" si="7"/>
        <v>-8.1439393939393881E-2</v>
      </c>
      <c r="CZ6">
        <f t="shared" si="7"/>
        <v>-8.3874458874458907E-2</v>
      </c>
      <c r="DA6">
        <f t="shared" si="7"/>
        <v>-5.6006493506493511E-2</v>
      </c>
      <c r="DC6">
        <f t="shared" si="14"/>
        <v>1.4162732574285063E-2</v>
      </c>
      <c r="DD6">
        <f t="shared" si="8"/>
        <v>-9.7195223549014567E-3</v>
      </c>
      <c r="DE6">
        <f t="shared" si="8"/>
        <v>-1.7217439600111011E-2</v>
      </c>
      <c r="DF6">
        <f t="shared" si="8"/>
        <v>-1.7495140238822423E-2</v>
      </c>
      <c r="DG6">
        <f t="shared" si="8"/>
        <v>-4.1377395168008743E-2</v>
      </c>
      <c r="DH6">
        <f t="shared" si="8"/>
        <v>-1.7772840877534037E-2</v>
      </c>
      <c r="DI6">
        <f t="shared" si="8"/>
        <v>-1.166342682588155E-2</v>
      </c>
      <c r="DJ6">
        <f t="shared" si="8"/>
        <v>2.7770063871147299E-3</v>
      </c>
      <c r="DK6">
        <f t="shared" si="8"/>
        <v>9.1641210774786284E-3</v>
      </c>
      <c r="DL6">
        <f t="shared" si="8"/>
        <v>4.9986114968064354E-3</v>
      </c>
      <c r="DM6">
        <f t="shared" si="8"/>
        <v>-6.3871146903637013E-3</v>
      </c>
      <c r="DN6">
        <f t="shared" si="8"/>
        <v>5.2763121355180465E-3</v>
      </c>
      <c r="DO6">
        <f t="shared" si="8"/>
        <v>-1.7495140238822423E-2</v>
      </c>
      <c r="DP6">
        <f t="shared" si="8"/>
        <v>-6.0261038600388638E-2</v>
      </c>
      <c r="DQ6">
        <f t="shared" si="8"/>
        <v>-5.7206331574562487E-2</v>
      </c>
      <c r="DR6">
        <f t="shared" si="8"/>
        <v>-5.9705637322965806E-2</v>
      </c>
      <c r="DS6">
        <f t="shared" si="8"/>
        <v>-3.1102471535684462E-2</v>
      </c>
    </row>
    <row r="7" spans="1:123" x14ac:dyDescent="0.25">
      <c r="A7" s="4">
        <v>7</v>
      </c>
      <c r="B7" s="23">
        <v>1.2335532192903811E-2</v>
      </c>
      <c r="J7" s="4">
        <v>19.46</v>
      </c>
      <c r="K7" s="4">
        <v>19.45</v>
      </c>
      <c r="L7" s="4">
        <v>19.03</v>
      </c>
      <c r="M7" s="4">
        <v>18.8</v>
      </c>
      <c r="N7" s="4">
        <v>18.329999999999998</v>
      </c>
      <c r="O7" s="4">
        <v>18.54</v>
      </c>
      <c r="P7" s="4">
        <v>18.97</v>
      </c>
      <c r="Q7" s="4">
        <v>18.440000000000001</v>
      </c>
      <c r="R7" s="4">
        <v>18.66</v>
      </c>
      <c r="S7" s="4">
        <v>18.45</v>
      </c>
      <c r="T7" s="4">
        <v>18.850000000000001</v>
      </c>
      <c r="U7" s="4">
        <v>18.850000000000001</v>
      </c>
      <c r="V7" s="4">
        <v>18.88</v>
      </c>
      <c r="W7" s="4">
        <v>18.59</v>
      </c>
      <c r="X7" s="4">
        <v>18.489999999999998</v>
      </c>
      <c r="Y7" s="4">
        <v>18.71</v>
      </c>
      <c r="Z7" s="4">
        <v>19.3</v>
      </c>
      <c r="AA7" s="4">
        <v>19.27</v>
      </c>
      <c r="AB7" s="4">
        <v>19.399999999999999</v>
      </c>
      <c r="AC7" s="4">
        <v>19.57</v>
      </c>
      <c r="AD7" s="4">
        <v>19.28</v>
      </c>
      <c r="AF7">
        <f t="shared" si="9"/>
        <v>-2.1593830334190139E-2</v>
      </c>
      <c r="AG7">
        <f t="shared" si="0"/>
        <v>-3.3419023136246714E-2</v>
      </c>
      <c r="AH7">
        <f t="shared" si="0"/>
        <v>-5.7583547557840668E-2</v>
      </c>
      <c r="AI7">
        <f t="shared" si="0"/>
        <v>-4.6786632390745507E-2</v>
      </c>
      <c r="AJ7">
        <f t="shared" si="0"/>
        <v>-2.4678663239074573E-2</v>
      </c>
      <c r="AK7">
        <f t="shared" si="0"/>
        <v>-5.1928020565552596E-2</v>
      </c>
      <c r="AL7">
        <f t="shared" si="0"/>
        <v>-4.061696658097682E-2</v>
      </c>
      <c r="AM7">
        <f t="shared" si="0"/>
        <v>-5.1413881748071981E-2</v>
      </c>
      <c r="AN7">
        <f t="shared" si="0"/>
        <v>-3.084832904884308E-2</v>
      </c>
      <c r="AO7">
        <f t="shared" si="0"/>
        <v>-3.084832904884308E-2</v>
      </c>
      <c r="AP7">
        <f t="shared" si="0"/>
        <v>-2.9305912596401043E-2</v>
      </c>
      <c r="AQ7">
        <f t="shared" si="0"/>
        <v>-4.4215938303341876E-2</v>
      </c>
      <c r="AR7">
        <f t="shared" si="0"/>
        <v>-4.9357326478149145E-2</v>
      </c>
      <c r="AS7">
        <f t="shared" si="0"/>
        <v>-3.8046272493573188E-2</v>
      </c>
      <c r="AT7">
        <f t="shared" si="0"/>
        <v>-7.7120822622107239E-3</v>
      </c>
      <c r="AU7">
        <f t="shared" si="0"/>
        <v>-9.2544987146529426E-3</v>
      </c>
      <c r="AV7">
        <f t="shared" si="0"/>
        <v>-2.5706940874036356E-3</v>
      </c>
      <c r="AW7">
        <f t="shared" si="0"/>
        <v>6.1696658097686891E-3</v>
      </c>
      <c r="AX7">
        <f t="shared" si="0"/>
        <v>-8.7403598971721418E-3</v>
      </c>
      <c r="AZ7">
        <f t="shared" si="10"/>
        <v>-5.1387461459411941E-4</v>
      </c>
      <c r="BA7">
        <f t="shared" si="1"/>
        <v>-2.2096608427543664E-2</v>
      </c>
      <c r="BB7">
        <f t="shared" si="1"/>
        <v>-3.3915724563206587E-2</v>
      </c>
      <c r="BC7">
        <f t="shared" si="1"/>
        <v>-5.8067831449126542E-2</v>
      </c>
      <c r="BD7">
        <f t="shared" si="1"/>
        <v>-4.7276464542651678E-2</v>
      </c>
      <c r="BE7">
        <f t="shared" si="1"/>
        <v>-2.5179856115108014E-2</v>
      </c>
      <c r="BF7">
        <f t="shared" si="1"/>
        <v>-5.2415210688591958E-2</v>
      </c>
      <c r="BG7">
        <f t="shared" si="1"/>
        <v>-4.1109969167523158E-2</v>
      </c>
      <c r="BH7">
        <f t="shared" si="1"/>
        <v>-5.1901336073998022E-2</v>
      </c>
      <c r="BI7">
        <f t="shared" si="1"/>
        <v>-3.1346351490236353E-2</v>
      </c>
      <c r="BJ7">
        <f t="shared" si="1"/>
        <v>-3.1346351490236353E-2</v>
      </c>
      <c r="BK7">
        <f t="shared" si="1"/>
        <v>-2.9804727646454358E-2</v>
      </c>
      <c r="BL7">
        <f t="shared" si="1"/>
        <v>-4.4707091469681444E-2</v>
      </c>
      <c r="BM7">
        <f t="shared" si="1"/>
        <v>-4.9845837615621912E-2</v>
      </c>
      <c r="BN7">
        <f t="shared" si="1"/>
        <v>-3.8540596094552924E-2</v>
      </c>
      <c r="BO7">
        <f t="shared" si="1"/>
        <v>-8.221993833504632E-3</v>
      </c>
      <c r="BP7">
        <f t="shared" si="1"/>
        <v>-9.763617677286807E-3</v>
      </c>
      <c r="BQ7">
        <f t="shared" si="1"/>
        <v>-3.0832476875643508E-3</v>
      </c>
      <c r="BR7">
        <f t="shared" si="1"/>
        <v>5.6526207605343999E-3</v>
      </c>
      <c r="BS7">
        <f t="shared" si="1"/>
        <v>-9.2497430626926874E-3</v>
      </c>
      <c r="BU7">
        <f t="shared" si="11"/>
        <v>-2.7938850817079475E-2</v>
      </c>
      <c r="BV7">
        <f t="shared" si="2"/>
        <v>-1.6341591987348379E-2</v>
      </c>
      <c r="BW7">
        <f t="shared" si="2"/>
        <v>-2.7411702688455435E-2</v>
      </c>
      <c r="BX7">
        <f t="shared" si="2"/>
        <v>-6.3257775434895861E-3</v>
      </c>
      <c r="BY7">
        <f t="shared" si="2"/>
        <v>-6.3257775434895861E-3</v>
      </c>
      <c r="BZ7">
        <f t="shared" si="2"/>
        <v>-4.7443331576172828E-3</v>
      </c>
      <c r="CA7">
        <f t="shared" si="2"/>
        <v>-2.0031628887717399E-2</v>
      </c>
      <c r="CB7">
        <f t="shared" si="2"/>
        <v>-2.5303110173958906E-2</v>
      </c>
      <c r="CC7">
        <f t="shared" si="2"/>
        <v>-1.3705851344227624E-2</v>
      </c>
      <c r="CD7">
        <f t="shared" si="12"/>
        <v>1.7395888244596831E-2</v>
      </c>
      <c r="CE7">
        <f t="shared" si="3"/>
        <v>1.5814443858724339E-2</v>
      </c>
      <c r="CF7">
        <f t="shared" si="4"/>
        <v>2.2667369530838151E-2</v>
      </c>
      <c r="CG7">
        <f t="shared" si="5"/>
        <v>3.1628887717448678E-2</v>
      </c>
      <c r="CH7">
        <f t="shared" si="6"/>
        <v>1.6341591987348567E-2</v>
      </c>
      <c r="CJ7">
        <f t="shared" si="13"/>
        <v>-1.2086179716237542E-2</v>
      </c>
      <c r="CK7">
        <f t="shared" si="7"/>
        <v>-3.6784025223331726E-2</v>
      </c>
      <c r="CL7">
        <f t="shared" si="7"/>
        <v>-2.5748817656332211E-2</v>
      </c>
      <c r="CM7">
        <f t="shared" si="7"/>
        <v>-3.152916447714255E-3</v>
      </c>
      <c r="CN7">
        <f t="shared" si="7"/>
        <v>-3.1003678402522324E-2</v>
      </c>
      <c r="CO7">
        <f t="shared" si="7"/>
        <v>-1.9442984760903888E-2</v>
      </c>
      <c r="CP7">
        <f t="shared" si="7"/>
        <v>-3.0478192327903407E-2</v>
      </c>
      <c r="CQ7">
        <f t="shared" si="7"/>
        <v>-9.4587493431423919E-3</v>
      </c>
      <c r="CR7">
        <f t="shared" si="7"/>
        <v>-9.4587493431423919E-3</v>
      </c>
      <c r="CS7">
        <f t="shared" si="7"/>
        <v>-7.8822911192854509E-3</v>
      </c>
      <c r="CT7">
        <f t="shared" si="7"/>
        <v>-2.3121387283237059E-2</v>
      </c>
      <c r="CU7">
        <f t="shared" si="7"/>
        <v>-2.837624802942736E-2</v>
      </c>
      <c r="CV7">
        <f t="shared" si="7"/>
        <v>-1.6815554387808736E-2</v>
      </c>
      <c r="CW7">
        <f t="shared" si="7"/>
        <v>1.4188124014713586E-2</v>
      </c>
      <c r="CX7">
        <f t="shared" si="7"/>
        <v>1.261166579085646E-2</v>
      </c>
      <c r="CY7">
        <f t="shared" si="7"/>
        <v>1.9442984760903701E-2</v>
      </c>
      <c r="CZ7">
        <f t="shared" si="7"/>
        <v>2.8376248029427172E-2</v>
      </c>
      <c r="DA7">
        <f t="shared" si="7"/>
        <v>1.3137151865475564E-2</v>
      </c>
      <c r="DC7">
        <f t="shared" si="14"/>
        <v>-2.5000000000000126E-2</v>
      </c>
      <c r="DD7">
        <f t="shared" si="8"/>
        <v>-1.3829787234042636E-2</v>
      </c>
      <c r="DE7">
        <f t="shared" si="8"/>
        <v>9.0425531914892637E-3</v>
      </c>
      <c r="DF7">
        <f t="shared" si="8"/>
        <v>-1.9148936170212735E-2</v>
      </c>
      <c r="DG7">
        <f t="shared" si="8"/>
        <v>-7.4468085106383277E-3</v>
      </c>
      <c r="DH7">
        <f t="shared" si="8"/>
        <v>-1.861702127659582E-2</v>
      </c>
      <c r="DI7">
        <f t="shared" si="8"/>
        <v>2.659574468085144E-3</v>
      </c>
      <c r="DJ7">
        <f t="shared" si="8"/>
        <v>2.659574468085144E-3</v>
      </c>
      <c r="DK7">
        <f t="shared" si="8"/>
        <v>4.2553191489360792E-3</v>
      </c>
      <c r="DL7">
        <f t="shared" si="8"/>
        <v>-1.1170212765957492E-2</v>
      </c>
      <c r="DM7">
        <f t="shared" si="8"/>
        <v>-1.6489361702127781E-2</v>
      </c>
      <c r="DN7">
        <f t="shared" si="8"/>
        <v>-4.7872340425531837E-3</v>
      </c>
      <c r="DO7">
        <f t="shared" si="8"/>
        <v>2.6595744680851064E-2</v>
      </c>
      <c r="DP7">
        <f t="shared" si="8"/>
        <v>2.4999999999999939E-2</v>
      </c>
      <c r="DQ7">
        <f t="shared" si="8"/>
        <v>3.1914893617021163E-2</v>
      </c>
      <c r="DR7">
        <f t="shared" si="8"/>
        <v>4.0957446808510614E-2</v>
      </c>
      <c r="DS7">
        <f t="shared" si="8"/>
        <v>2.5531914893617044E-2</v>
      </c>
    </row>
    <row r="8" spans="1:123" x14ac:dyDescent="0.25">
      <c r="A8" s="4">
        <v>8</v>
      </c>
      <c r="B8" s="23">
        <v>1.1580264703243038E-2</v>
      </c>
      <c r="J8" s="4">
        <v>9.09</v>
      </c>
      <c r="K8" s="4">
        <v>8.42</v>
      </c>
      <c r="L8" s="4">
        <v>8.27</v>
      </c>
      <c r="M8" s="4">
        <v>8.42</v>
      </c>
      <c r="N8" s="4">
        <v>8.23</v>
      </c>
      <c r="O8" s="4">
        <v>8.0399999999999991</v>
      </c>
      <c r="P8" s="4">
        <v>8.24</v>
      </c>
      <c r="Q8" s="4">
        <v>8.56</v>
      </c>
      <c r="R8" s="4">
        <v>8.4700000000000006</v>
      </c>
      <c r="S8" s="4">
        <v>8.5649999999999995</v>
      </c>
      <c r="T8" s="4">
        <v>8.5500000000000007</v>
      </c>
      <c r="U8" s="4">
        <v>8.68</v>
      </c>
      <c r="V8" s="4">
        <v>8.94</v>
      </c>
      <c r="W8" s="4">
        <v>9.02</v>
      </c>
      <c r="X8" s="4">
        <v>8.89</v>
      </c>
      <c r="Y8" s="4">
        <v>8.9600000000000009</v>
      </c>
      <c r="Z8" s="4">
        <v>8.76</v>
      </c>
      <c r="AA8" s="4">
        <v>8.82</v>
      </c>
      <c r="AB8" s="4">
        <v>8.8000000000000007</v>
      </c>
      <c r="AC8" s="4">
        <v>8.52</v>
      </c>
      <c r="AD8" s="4">
        <v>8.0500000000000007</v>
      </c>
      <c r="AF8">
        <f t="shared" si="9"/>
        <v>-1.7814726840855149E-2</v>
      </c>
      <c r="AG8">
        <f t="shared" si="0"/>
        <v>0</v>
      </c>
      <c r="AH8">
        <f t="shared" si="0"/>
        <v>-2.2565320665083075E-2</v>
      </c>
      <c r="AI8">
        <f t="shared" si="0"/>
        <v>-4.5130641330166366E-2</v>
      </c>
      <c r="AJ8">
        <f t="shared" si="0"/>
        <v>-2.1377672209026095E-2</v>
      </c>
      <c r="AK8">
        <f t="shared" si="0"/>
        <v>1.6627078384798169E-2</v>
      </c>
      <c r="AL8">
        <f t="shared" si="0"/>
        <v>5.9382422802851205E-3</v>
      </c>
      <c r="AM8">
        <f t="shared" si="0"/>
        <v>1.7220902612826553E-2</v>
      </c>
      <c r="AN8">
        <f t="shared" si="0"/>
        <v>1.5439429928741186E-2</v>
      </c>
      <c r="AO8">
        <f t="shared" si="0"/>
        <v>3.087885985748216E-2</v>
      </c>
      <c r="AP8">
        <f t="shared" si="0"/>
        <v>6.175771971496432E-2</v>
      </c>
      <c r="AQ8">
        <f t="shared" si="0"/>
        <v>7.1258907363420387E-2</v>
      </c>
      <c r="AR8">
        <f t="shared" si="0"/>
        <v>5.581947743467941E-2</v>
      </c>
      <c r="AS8">
        <f t="shared" si="0"/>
        <v>6.4133016627078501E-2</v>
      </c>
      <c r="AT8">
        <f t="shared" si="0"/>
        <v>4.0380047505938224E-2</v>
      </c>
      <c r="AU8">
        <f t="shared" si="0"/>
        <v>4.7505938242280325E-2</v>
      </c>
      <c r="AV8">
        <f t="shared" si="0"/>
        <v>4.5130641330166366E-2</v>
      </c>
      <c r="AW8">
        <f t="shared" si="0"/>
        <v>1.1876484560570029E-2</v>
      </c>
      <c r="AX8">
        <f t="shared" si="0"/>
        <v>-4.3942992874109174E-2</v>
      </c>
      <c r="AZ8">
        <f t="shared" si="10"/>
        <v>-7.3707370737073702E-2</v>
      </c>
      <c r="BA8">
        <f t="shared" si="1"/>
        <v>-9.0209020902090237E-2</v>
      </c>
      <c r="BB8">
        <f t="shared" si="1"/>
        <v>-7.3707370737073702E-2</v>
      </c>
      <c r="BC8">
        <f t="shared" si="1"/>
        <v>-9.4609460946094542E-2</v>
      </c>
      <c r="BD8">
        <f t="shared" si="1"/>
        <v>-0.11551155115511559</v>
      </c>
      <c r="BE8">
        <f t="shared" si="1"/>
        <v>-9.3509350935093466E-2</v>
      </c>
      <c r="BF8">
        <f t="shared" si="1"/>
        <v>-5.8305830583058237E-2</v>
      </c>
      <c r="BG8">
        <f t="shared" si="1"/>
        <v>-6.8206820682068126E-2</v>
      </c>
      <c r="BH8">
        <f t="shared" si="1"/>
        <v>-5.7755775577557796E-2</v>
      </c>
      <c r="BI8">
        <f t="shared" si="1"/>
        <v>-5.9405940594059313E-2</v>
      </c>
      <c r="BJ8">
        <f t="shared" si="1"/>
        <v>-4.5104510451045118E-2</v>
      </c>
      <c r="BK8">
        <f t="shared" si="1"/>
        <v>-1.6501650165016542E-2</v>
      </c>
      <c r="BL8">
        <f t="shared" si="1"/>
        <v>-7.7007700770077318E-3</v>
      </c>
      <c r="BM8">
        <f t="shared" si="1"/>
        <v>-2.2002200220021924E-2</v>
      </c>
      <c r="BN8">
        <f t="shared" si="1"/>
        <v>-1.4301430143014193E-2</v>
      </c>
      <c r="BO8">
        <f t="shared" si="1"/>
        <v>-3.6303630363036313E-2</v>
      </c>
      <c r="BP8">
        <f t="shared" si="1"/>
        <v>-2.9702970297029656E-2</v>
      </c>
      <c r="BQ8">
        <f t="shared" si="1"/>
        <v>-3.1903190319031813E-2</v>
      </c>
      <c r="BR8">
        <f t="shared" si="1"/>
        <v>-6.2706270627062743E-2</v>
      </c>
      <c r="BS8">
        <f t="shared" si="1"/>
        <v>-0.11441144114411432</v>
      </c>
      <c r="BU8">
        <f t="shared" si="11"/>
        <v>3.8834951456310711E-2</v>
      </c>
      <c r="BV8">
        <f t="shared" si="2"/>
        <v>2.7912621359223351E-2</v>
      </c>
      <c r="BW8">
        <f t="shared" si="2"/>
        <v>3.9441747572815447E-2</v>
      </c>
      <c r="BX8">
        <f t="shared" si="2"/>
        <v>3.762135922330103E-2</v>
      </c>
      <c r="BY8">
        <f t="shared" si="2"/>
        <v>5.3398058252427126E-2</v>
      </c>
      <c r="BZ8">
        <f t="shared" si="2"/>
        <v>8.4951456310679518E-2</v>
      </c>
      <c r="CA8">
        <f t="shared" si="2"/>
        <v>9.4660194174757198E-2</v>
      </c>
      <c r="CB8">
        <f t="shared" si="2"/>
        <v>7.8883495145631102E-2</v>
      </c>
      <c r="CC8">
        <f t="shared" si="2"/>
        <v>8.7378640776699101E-2</v>
      </c>
      <c r="CD8">
        <f t="shared" si="12"/>
        <v>6.3106796116504799E-2</v>
      </c>
      <c r="CE8">
        <f t="shared" si="3"/>
        <v>7.0388349514563117E-2</v>
      </c>
      <c r="CF8">
        <f t="shared" si="4"/>
        <v>6.7961165048543742E-2</v>
      </c>
      <c r="CG8">
        <f t="shared" si="5"/>
        <v>3.3980582524271767E-2</v>
      </c>
      <c r="CH8">
        <f t="shared" si="6"/>
        <v>-2.3058252427184404E-2</v>
      </c>
      <c r="CJ8">
        <f t="shared" si="13"/>
        <v>1.813784764207985E-2</v>
      </c>
      <c r="CK8">
        <f t="shared" si="7"/>
        <v>-4.8367593712211792E-3</v>
      </c>
      <c r="CL8">
        <f t="shared" si="7"/>
        <v>-2.7811366384522421E-2</v>
      </c>
      <c r="CM8">
        <f t="shared" si="7"/>
        <v>-3.6275695284158842E-3</v>
      </c>
      <c r="CN8">
        <f t="shared" si="7"/>
        <v>3.5066505441354409E-2</v>
      </c>
      <c r="CO8">
        <f t="shared" si="7"/>
        <v>2.418379685610654E-2</v>
      </c>
      <c r="CP8">
        <f t="shared" si="7"/>
        <v>3.5671100362756947E-2</v>
      </c>
      <c r="CQ8">
        <f t="shared" si="7"/>
        <v>3.3857315598549112E-2</v>
      </c>
      <c r="CR8">
        <f t="shared" si="7"/>
        <v>4.9576783555018156E-2</v>
      </c>
      <c r="CS8">
        <f t="shared" si="7"/>
        <v>8.1015719467956465E-2</v>
      </c>
      <c r="CT8">
        <f t="shared" si="7"/>
        <v>9.0689238210399037E-2</v>
      </c>
      <c r="CU8">
        <f t="shared" si="7"/>
        <v>7.4969770253929993E-2</v>
      </c>
      <c r="CV8">
        <f t="shared" si="7"/>
        <v>8.3434099153567268E-2</v>
      </c>
      <c r="CW8">
        <f t="shared" si="7"/>
        <v>5.9250302297460727E-2</v>
      </c>
      <c r="CX8">
        <f t="shared" si="7"/>
        <v>6.6505441354292719E-2</v>
      </c>
      <c r="CY8">
        <f t="shared" si="7"/>
        <v>6.4087061668682124E-2</v>
      </c>
      <c r="CZ8">
        <f t="shared" si="7"/>
        <v>3.0229746070133012E-2</v>
      </c>
      <c r="DA8">
        <f t="shared" si="7"/>
        <v>-2.6602176541716913E-2</v>
      </c>
      <c r="DC8">
        <f t="shared" si="14"/>
        <v>-2.2565320665083075E-2</v>
      </c>
      <c r="DD8">
        <f t="shared" si="8"/>
        <v>-4.5130641330166366E-2</v>
      </c>
      <c r="DE8">
        <f t="shared" si="8"/>
        <v>-2.1377672209026095E-2</v>
      </c>
      <c r="DF8">
        <f t="shared" si="8"/>
        <v>1.6627078384798169E-2</v>
      </c>
      <c r="DG8">
        <f t="shared" si="8"/>
        <v>5.9382422802851205E-3</v>
      </c>
      <c r="DH8">
        <f t="shared" si="8"/>
        <v>1.7220902612826553E-2</v>
      </c>
      <c r="DI8">
        <f t="shared" si="8"/>
        <v>1.5439429928741186E-2</v>
      </c>
      <c r="DJ8">
        <f t="shared" si="8"/>
        <v>3.087885985748216E-2</v>
      </c>
      <c r="DK8">
        <f t="shared" si="8"/>
        <v>6.175771971496432E-2</v>
      </c>
      <c r="DL8">
        <f t="shared" si="8"/>
        <v>7.1258907363420387E-2</v>
      </c>
      <c r="DM8">
        <f t="shared" si="8"/>
        <v>5.581947743467941E-2</v>
      </c>
      <c r="DN8">
        <f t="shared" si="8"/>
        <v>6.4133016627078501E-2</v>
      </c>
      <c r="DO8">
        <f t="shared" si="8"/>
        <v>4.0380047505938224E-2</v>
      </c>
      <c r="DP8">
        <f t="shared" si="8"/>
        <v>4.7505938242280325E-2</v>
      </c>
      <c r="DQ8">
        <f t="shared" si="8"/>
        <v>4.5130641330166366E-2</v>
      </c>
      <c r="DR8">
        <f t="shared" si="8"/>
        <v>1.1876484560570029E-2</v>
      </c>
      <c r="DS8">
        <f t="shared" si="8"/>
        <v>-4.3942992874109174E-2</v>
      </c>
    </row>
    <row r="9" spans="1:123" x14ac:dyDescent="0.25">
      <c r="A9" s="4">
        <v>9</v>
      </c>
      <c r="B9" s="23">
        <v>1.101135478700996E-2</v>
      </c>
      <c r="J9" s="4">
        <v>120000</v>
      </c>
      <c r="K9" s="4">
        <v>119100</v>
      </c>
      <c r="L9" s="4">
        <v>119100</v>
      </c>
      <c r="M9" s="4">
        <v>116300</v>
      </c>
      <c r="N9" s="4">
        <v>120300</v>
      </c>
      <c r="O9" s="4">
        <v>125300</v>
      </c>
      <c r="P9" s="4">
        <v>125800</v>
      </c>
      <c r="Q9" s="4">
        <v>133000</v>
      </c>
      <c r="R9" s="4">
        <v>130400</v>
      </c>
      <c r="S9" s="4">
        <v>127600</v>
      </c>
      <c r="T9" s="4">
        <v>128000</v>
      </c>
      <c r="U9" s="4">
        <v>130500</v>
      </c>
      <c r="V9" s="4">
        <v>131800</v>
      </c>
      <c r="W9" s="4">
        <v>130000</v>
      </c>
      <c r="X9" s="4">
        <v>134100</v>
      </c>
      <c r="Y9" s="4">
        <v>132300</v>
      </c>
      <c r="Z9" s="4">
        <v>129900</v>
      </c>
      <c r="AA9" s="4">
        <v>131400</v>
      </c>
      <c r="AB9" s="4">
        <v>132000</v>
      </c>
      <c r="AC9" s="4">
        <v>131300</v>
      </c>
      <c r="AD9" s="4">
        <v>130100</v>
      </c>
      <c r="AF9">
        <f t="shared" si="9"/>
        <v>0</v>
      </c>
      <c r="AG9">
        <f t="shared" si="0"/>
        <v>-2.3509655751469353E-2</v>
      </c>
      <c r="AH9">
        <f t="shared" si="0"/>
        <v>1.0075566750629723E-2</v>
      </c>
      <c r="AI9">
        <f t="shared" si="0"/>
        <v>5.2057094878253565E-2</v>
      </c>
      <c r="AJ9">
        <f t="shared" si="0"/>
        <v>5.6255247691015954E-2</v>
      </c>
      <c r="AK9">
        <f t="shared" si="0"/>
        <v>0.11670864819479429</v>
      </c>
      <c r="AL9">
        <f t="shared" si="0"/>
        <v>9.4878253568429896E-2</v>
      </c>
      <c r="AM9">
        <f t="shared" si="0"/>
        <v>7.1368597816960533E-2</v>
      </c>
      <c r="AN9">
        <f t="shared" si="0"/>
        <v>7.4727120067170444E-2</v>
      </c>
      <c r="AO9">
        <f t="shared" si="0"/>
        <v>9.5717884130982367E-2</v>
      </c>
      <c r="AP9">
        <f t="shared" si="0"/>
        <v>0.10663308144416457</v>
      </c>
      <c r="AQ9">
        <f t="shared" si="0"/>
        <v>9.1519731318219985E-2</v>
      </c>
      <c r="AR9">
        <f t="shared" si="0"/>
        <v>0.12594458438287154</v>
      </c>
      <c r="AS9">
        <f t="shared" si="0"/>
        <v>0.11083123425692695</v>
      </c>
      <c r="AT9">
        <f t="shared" si="0"/>
        <v>9.06801007556675E-2</v>
      </c>
      <c r="AU9">
        <f t="shared" si="0"/>
        <v>0.10327455919395466</v>
      </c>
      <c r="AV9">
        <f t="shared" si="0"/>
        <v>0.10831234256926953</v>
      </c>
      <c r="AW9">
        <f t="shared" si="0"/>
        <v>0.10243492863140219</v>
      </c>
      <c r="AX9">
        <f t="shared" si="0"/>
        <v>9.2359361880772456E-2</v>
      </c>
      <c r="AZ9">
        <f t="shared" si="10"/>
        <v>-7.4999999999999997E-3</v>
      </c>
      <c r="BA9">
        <f t="shared" si="1"/>
        <v>-7.4999999999999997E-3</v>
      </c>
      <c r="BB9">
        <f t="shared" si="1"/>
        <v>-3.0833333333333334E-2</v>
      </c>
      <c r="BC9">
        <f t="shared" si="1"/>
        <v>2.5000000000000001E-3</v>
      </c>
      <c r="BD9">
        <f t="shared" si="1"/>
        <v>4.4166666666666667E-2</v>
      </c>
      <c r="BE9">
        <f t="shared" si="1"/>
        <v>4.8333333333333332E-2</v>
      </c>
      <c r="BF9">
        <f t="shared" si="1"/>
        <v>0.10833333333333334</v>
      </c>
      <c r="BG9">
        <f t="shared" si="1"/>
        <v>8.666666666666667E-2</v>
      </c>
      <c r="BH9">
        <f t="shared" si="1"/>
        <v>6.3333333333333339E-2</v>
      </c>
      <c r="BI9">
        <f t="shared" si="1"/>
        <v>6.6666666666666666E-2</v>
      </c>
      <c r="BJ9">
        <f t="shared" si="1"/>
        <v>8.7499999999999994E-2</v>
      </c>
      <c r="BK9">
        <f t="shared" si="1"/>
        <v>9.8333333333333328E-2</v>
      </c>
      <c r="BL9">
        <f t="shared" si="1"/>
        <v>8.3333333333333329E-2</v>
      </c>
      <c r="BM9">
        <f t="shared" si="1"/>
        <v>0.11749999999999999</v>
      </c>
      <c r="BN9">
        <f t="shared" si="1"/>
        <v>0.10249999999999999</v>
      </c>
      <c r="BO9">
        <f t="shared" si="1"/>
        <v>8.2500000000000004E-2</v>
      </c>
      <c r="BP9">
        <f t="shared" si="1"/>
        <v>9.5000000000000001E-2</v>
      </c>
      <c r="BQ9">
        <f t="shared" si="1"/>
        <v>0.1</v>
      </c>
      <c r="BR9">
        <f t="shared" si="1"/>
        <v>9.4166666666666662E-2</v>
      </c>
      <c r="BS9">
        <f t="shared" si="1"/>
        <v>8.4166666666666667E-2</v>
      </c>
      <c r="BU9">
        <f t="shared" si="11"/>
        <v>5.7233704292527825E-2</v>
      </c>
      <c r="BV9">
        <f t="shared" si="2"/>
        <v>3.6565977742448331E-2</v>
      </c>
      <c r="BW9">
        <f t="shared" si="2"/>
        <v>1.4308426073131956E-2</v>
      </c>
      <c r="BX9">
        <f t="shared" si="2"/>
        <v>1.7488076311605722E-2</v>
      </c>
      <c r="BY9">
        <f t="shared" si="2"/>
        <v>3.7360890302066775E-2</v>
      </c>
      <c r="BZ9">
        <f t="shared" si="2"/>
        <v>4.7694753577106522E-2</v>
      </c>
      <c r="CA9">
        <f t="shared" si="2"/>
        <v>3.3386327503974564E-2</v>
      </c>
      <c r="CB9">
        <f t="shared" si="2"/>
        <v>6.5977742448330684E-2</v>
      </c>
      <c r="CC9">
        <f t="shared" si="2"/>
        <v>5.1669316375198726E-2</v>
      </c>
      <c r="CD9">
        <f t="shared" si="12"/>
        <v>3.259141494435612E-2</v>
      </c>
      <c r="CE9">
        <f t="shared" si="3"/>
        <v>4.4515103338632747E-2</v>
      </c>
      <c r="CF9">
        <f t="shared" si="4"/>
        <v>4.9284578696343402E-2</v>
      </c>
      <c r="CG9">
        <f t="shared" si="5"/>
        <v>4.372019077901431E-2</v>
      </c>
      <c r="CH9">
        <f t="shared" si="6"/>
        <v>3.4181240063593007E-2</v>
      </c>
      <c r="CJ9">
        <f t="shared" si="13"/>
        <v>-2.3509655751469353E-2</v>
      </c>
      <c r="CK9">
        <f t="shared" si="7"/>
        <v>1.0075566750629723E-2</v>
      </c>
      <c r="CL9">
        <f t="shared" si="7"/>
        <v>5.2057094878253565E-2</v>
      </c>
      <c r="CM9">
        <f t="shared" si="7"/>
        <v>5.6255247691015954E-2</v>
      </c>
      <c r="CN9">
        <f t="shared" si="7"/>
        <v>0.11670864819479429</v>
      </c>
      <c r="CO9">
        <f t="shared" si="7"/>
        <v>9.4878253568429896E-2</v>
      </c>
      <c r="CP9">
        <f t="shared" si="7"/>
        <v>7.1368597816960533E-2</v>
      </c>
      <c r="CQ9">
        <f t="shared" si="7"/>
        <v>7.4727120067170444E-2</v>
      </c>
      <c r="CR9">
        <f t="shared" si="7"/>
        <v>9.5717884130982367E-2</v>
      </c>
      <c r="CS9">
        <f t="shared" si="7"/>
        <v>0.10663308144416457</v>
      </c>
      <c r="CT9">
        <f t="shared" si="7"/>
        <v>9.1519731318219985E-2</v>
      </c>
      <c r="CU9">
        <f t="shared" si="7"/>
        <v>0.12594458438287154</v>
      </c>
      <c r="CV9">
        <f t="shared" si="7"/>
        <v>0.11083123425692695</v>
      </c>
      <c r="CW9">
        <f t="shared" si="7"/>
        <v>9.06801007556675E-2</v>
      </c>
      <c r="CX9">
        <f t="shared" si="7"/>
        <v>0.10327455919395466</v>
      </c>
      <c r="CY9">
        <f t="shared" si="7"/>
        <v>0.10831234256926953</v>
      </c>
      <c r="CZ9">
        <f t="shared" si="7"/>
        <v>0.10243492863140219</v>
      </c>
      <c r="DA9">
        <f t="shared" si="7"/>
        <v>9.2359361880772456E-2</v>
      </c>
      <c r="DC9">
        <f t="shared" si="14"/>
        <v>3.4393809114359415E-2</v>
      </c>
      <c r="DD9">
        <f t="shared" si="8"/>
        <v>7.7386070507308682E-2</v>
      </c>
      <c r="DE9">
        <f t="shared" si="8"/>
        <v>8.1685296646603608E-2</v>
      </c>
      <c r="DF9">
        <f t="shared" si="8"/>
        <v>0.14359415305245055</v>
      </c>
      <c r="DG9">
        <f t="shared" si="8"/>
        <v>0.12123817712811694</v>
      </c>
      <c r="DH9">
        <f t="shared" si="8"/>
        <v>9.7162510748065353E-2</v>
      </c>
      <c r="DI9">
        <f t="shared" si="8"/>
        <v>0.10060189165950129</v>
      </c>
      <c r="DJ9">
        <f t="shared" si="8"/>
        <v>0.12209802235597593</v>
      </c>
      <c r="DK9">
        <f t="shared" si="8"/>
        <v>0.13327601031814273</v>
      </c>
      <c r="DL9">
        <f t="shared" si="8"/>
        <v>0.117798796216681</v>
      </c>
      <c r="DM9">
        <f t="shared" si="8"/>
        <v>0.15305245055889941</v>
      </c>
      <c r="DN9">
        <f t="shared" si="8"/>
        <v>0.13757523645743766</v>
      </c>
      <c r="DO9">
        <f t="shared" si="8"/>
        <v>0.11693895098882201</v>
      </c>
      <c r="DP9">
        <f t="shared" si="8"/>
        <v>0.12983662940670679</v>
      </c>
      <c r="DQ9">
        <f t="shared" si="8"/>
        <v>0.13499570077386069</v>
      </c>
      <c r="DR9">
        <f t="shared" si="8"/>
        <v>0.12897678417884781</v>
      </c>
      <c r="DS9">
        <f t="shared" si="8"/>
        <v>0.11865864144453998</v>
      </c>
    </row>
    <row r="10" spans="1:123" x14ac:dyDescent="0.25">
      <c r="A10" s="4">
        <v>10</v>
      </c>
      <c r="B10" s="23">
        <v>1.314300122697468E-2</v>
      </c>
      <c r="J10" s="4">
        <v>93900</v>
      </c>
      <c r="K10" s="4">
        <v>90000</v>
      </c>
      <c r="L10" s="4">
        <v>83400</v>
      </c>
      <c r="M10" s="4">
        <v>82700</v>
      </c>
      <c r="N10" s="4">
        <v>83900</v>
      </c>
      <c r="O10" s="4">
        <v>84500</v>
      </c>
      <c r="P10" s="4">
        <v>82700</v>
      </c>
      <c r="Q10" s="4">
        <v>84500</v>
      </c>
      <c r="R10" s="4">
        <v>86500</v>
      </c>
      <c r="S10" s="4">
        <v>87700</v>
      </c>
      <c r="T10" s="4">
        <v>89200</v>
      </c>
      <c r="U10" s="4">
        <v>89100</v>
      </c>
      <c r="V10" s="4">
        <v>93500</v>
      </c>
      <c r="W10" s="4">
        <v>90900</v>
      </c>
      <c r="X10" s="4">
        <v>91600</v>
      </c>
      <c r="Y10" s="4">
        <v>91500</v>
      </c>
      <c r="Z10" s="4">
        <v>87700</v>
      </c>
      <c r="AA10" s="4">
        <v>88400</v>
      </c>
      <c r="AB10" s="4">
        <v>86300</v>
      </c>
      <c r="AC10" s="4">
        <v>85200</v>
      </c>
      <c r="AD10" s="4">
        <v>85200</v>
      </c>
      <c r="AF10">
        <f t="shared" si="9"/>
        <v>-7.3333333333333334E-2</v>
      </c>
      <c r="AG10">
        <f t="shared" si="0"/>
        <v>-8.1111111111111106E-2</v>
      </c>
      <c r="AH10">
        <f t="shared" si="0"/>
        <v>-6.7777777777777784E-2</v>
      </c>
      <c r="AI10">
        <f t="shared" si="0"/>
        <v>-6.1111111111111109E-2</v>
      </c>
      <c r="AJ10">
        <f t="shared" si="0"/>
        <v>-8.1111111111111106E-2</v>
      </c>
      <c r="AK10">
        <f t="shared" si="0"/>
        <v>-6.1111111111111109E-2</v>
      </c>
      <c r="AL10">
        <f t="shared" si="0"/>
        <v>-3.888888888888889E-2</v>
      </c>
      <c r="AM10">
        <f t="shared" si="0"/>
        <v>-2.5555555555555557E-2</v>
      </c>
      <c r="AN10">
        <f t="shared" si="0"/>
        <v>-8.8888888888888889E-3</v>
      </c>
      <c r="AO10">
        <f t="shared" si="0"/>
        <v>-0.01</v>
      </c>
      <c r="AP10">
        <f t="shared" si="0"/>
        <v>3.888888888888889E-2</v>
      </c>
      <c r="AQ10">
        <f t="shared" si="0"/>
        <v>0.01</v>
      </c>
      <c r="AR10">
        <f t="shared" si="0"/>
        <v>1.7777777777777778E-2</v>
      </c>
      <c r="AS10">
        <f t="shared" si="0"/>
        <v>1.6666666666666666E-2</v>
      </c>
      <c r="AT10">
        <f t="shared" si="0"/>
        <v>-2.5555555555555557E-2</v>
      </c>
      <c r="AU10">
        <f t="shared" si="0"/>
        <v>-1.7777777777777778E-2</v>
      </c>
      <c r="AV10">
        <f t="shared" si="0"/>
        <v>-4.1111111111111112E-2</v>
      </c>
      <c r="AW10">
        <f t="shared" si="0"/>
        <v>-5.3333333333333337E-2</v>
      </c>
      <c r="AX10">
        <f t="shared" si="0"/>
        <v>-5.3333333333333337E-2</v>
      </c>
      <c r="AZ10">
        <f t="shared" si="10"/>
        <v>-4.1533546325878593E-2</v>
      </c>
      <c r="BA10">
        <f t="shared" si="1"/>
        <v>-0.11182108626198083</v>
      </c>
      <c r="BB10">
        <f t="shared" si="1"/>
        <v>-0.11927582534611289</v>
      </c>
      <c r="BC10">
        <f t="shared" si="1"/>
        <v>-0.10649627263045794</v>
      </c>
      <c r="BD10">
        <f t="shared" si="1"/>
        <v>-0.10010649627263046</v>
      </c>
      <c r="BE10">
        <f t="shared" si="1"/>
        <v>-0.11927582534611289</v>
      </c>
      <c r="BF10">
        <f t="shared" si="1"/>
        <v>-0.10010649627263046</v>
      </c>
      <c r="BG10">
        <f t="shared" si="1"/>
        <v>-7.8807241746538872E-2</v>
      </c>
      <c r="BH10">
        <f t="shared" si="1"/>
        <v>-6.6027689030883921E-2</v>
      </c>
      <c r="BI10">
        <f t="shared" si="1"/>
        <v>-5.0053248136315232E-2</v>
      </c>
      <c r="BJ10">
        <f t="shared" si="1"/>
        <v>-5.1118210862619806E-2</v>
      </c>
      <c r="BK10">
        <f t="shared" si="1"/>
        <v>-4.2598509052183178E-3</v>
      </c>
      <c r="BL10">
        <f t="shared" si="1"/>
        <v>-3.1948881789137379E-2</v>
      </c>
      <c r="BM10">
        <f t="shared" si="1"/>
        <v>-2.4494142705005325E-2</v>
      </c>
      <c r="BN10">
        <f t="shared" si="1"/>
        <v>-2.5559105431309903E-2</v>
      </c>
      <c r="BO10">
        <f t="shared" si="1"/>
        <v>-6.6027689030883921E-2</v>
      </c>
      <c r="BP10">
        <f t="shared" si="1"/>
        <v>-5.8572949946751864E-2</v>
      </c>
      <c r="BQ10">
        <f t="shared" si="1"/>
        <v>-8.0937167199148036E-2</v>
      </c>
      <c r="BR10">
        <f t="shared" si="1"/>
        <v>-9.2651757188498399E-2</v>
      </c>
      <c r="BS10">
        <f t="shared" si="1"/>
        <v>-9.2651757188498399E-2</v>
      </c>
      <c r="BU10">
        <f t="shared" si="11"/>
        <v>2.1765417170495769E-2</v>
      </c>
      <c r="BV10">
        <f t="shared" si="2"/>
        <v>4.5949214026602174E-2</v>
      </c>
      <c r="BW10">
        <f t="shared" si="2"/>
        <v>6.0459492140266025E-2</v>
      </c>
      <c r="BX10">
        <f t="shared" si="2"/>
        <v>7.8597339782345829E-2</v>
      </c>
      <c r="BY10">
        <f t="shared" si="2"/>
        <v>7.7388149939540504E-2</v>
      </c>
      <c r="BZ10">
        <f t="shared" si="2"/>
        <v>0.13059250302297462</v>
      </c>
      <c r="CA10">
        <f t="shared" si="2"/>
        <v>9.915356711003627E-2</v>
      </c>
      <c r="CB10">
        <f t="shared" si="2"/>
        <v>0.10761789600967352</v>
      </c>
      <c r="CC10">
        <f t="shared" si="2"/>
        <v>0.10640870616686819</v>
      </c>
      <c r="CD10">
        <f t="shared" si="12"/>
        <v>6.0459492140266025E-2</v>
      </c>
      <c r="CE10">
        <f t="shared" si="3"/>
        <v>6.8923821039903271E-2</v>
      </c>
      <c r="CF10">
        <f t="shared" si="4"/>
        <v>4.3530834340991538E-2</v>
      </c>
      <c r="CG10">
        <f t="shared" si="5"/>
        <v>3.0229746070133012E-2</v>
      </c>
      <c r="CH10">
        <f t="shared" si="6"/>
        <v>3.0229746070133012E-2</v>
      </c>
      <c r="CJ10">
        <f t="shared" si="13"/>
        <v>-8.3932853717026377E-3</v>
      </c>
      <c r="CK10">
        <f t="shared" si="7"/>
        <v>5.9952038369304557E-3</v>
      </c>
      <c r="CL10">
        <f t="shared" si="7"/>
        <v>1.3189448441247002E-2</v>
      </c>
      <c r="CM10">
        <f t="shared" si="7"/>
        <v>-8.3932853717026377E-3</v>
      </c>
      <c r="CN10">
        <f t="shared" si="7"/>
        <v>1.3189448441247002E-2</v>
      </c>
      <c r="CO10">
        <f t="shared" si="7"/>
        <v>3.7170263788968823E-2</v>
      </c>
      <c r="CP10">
        <f t="shared" si="7"/>
        <v>5.1558752997601917E-2</v>
      </c>
      <c r="CQ10">
        <f t="shared" si="7"/>
        <v>6.9544364508393283E-2</v>
      </c>
      <c r="CR10">
        <f t="shared" si="7"/>
        <v>6.83453237410072E-2</v>
      </c>
      <c r="CS10">
        <f t="shared" si="7"/>
        <v>0.1211031175059952</v>
      </c>
      <c r="CT10">
        <f t="shared" si="7"/>
        <v>8.9928057553956831E-2</v>
      </c>
      <c r="CU10">
        <f t="shared" si="7"/>
        <v>9.8321342925659472E-2</v>
      </c>
      <c r="CV10">
        <f t="shared" si="7"/>
        <v>9.7122302158273388E-2</v>
      </c>
      <c r="CW10">
        <f t="shared" si="7"/>
        <v>5.1558752997601917E-2</v>
      </c>
      <c r="CX10">
        <f t="shared" si="7"/>
        <v>5.9952038369304558E-2</v>
      </c>
      <c r="CY10">
        <f t="shared" si="7"/>
        <v>3.4772182254196642E-2</v>
      </c>
      <c r="CZ10">
        <f t="shared" si="7"/>
        <v>2.1582733812949641E-2</v>
      </c>
      <c r="DA10">
        <f t="shared" si="7"/>
        <v>2.1582733812949641E-2</v>
      </c>
      <c r="DC10">
        <f t="shared" si="14"/>
        <v>1.4510278113663845E-2</v>
      </c>
      <c r="DD10">
        <f t="shared" si="8"/>
        <v>2.1765417170495769E-2</v>
      </c>
      <c r="DE10">
        <f t="shared" si="8"/>
        <v>0</v>
      </c>
      <c r="DF10">
        <f t="shared" si="8"/>
        <v>2.1765417170495769E-2</v>
      </c>
      <c r="DG10">
        <f t="shared" si="8"/>
        <v>4.5949214026602174E-2</v>
      </c>
      <c r="DH10">
        <f t="shared" si="8"/>
        <v>6.0459492140266025E-2</v>
      </c>
      <c r="DI10">
        <f t="shared" si="8"/>
        <v>7.8597339782345829E-2</v>
      </c>
      <c r="DJ10">
        <f t="shared" si="8"/>
        <v>7.7388149939540504E-2</v>
      </c>
      <c r="DK10">
        <f t="shared" si="8"/>
        <v>0.13059250302297462</v>
      </c>
      <c r="DL10">
        <f t="shared" si="8"/>
        <v>9.915356711003627E-2</v>
      </c>
      <c r="DM10">
        <f t="shared" si="8"/>
        <v>0.10761789600967352</v>
      </c>
      <c r="DN10">
        <f t="shared" si="8"/>
        <v>0.10640870616686819</v>
      </c>
      <c r="DO10">
        <f t="shared" si="8"/>
        <v>6.0459492140266025E-2</v>
      </c>
      <c r="DP10">
        <f t="shared" si="8"/>
        <v>6.8923821039903271E-2</v>
      </c>
      <c r="DQ10">
        <f t="shared" si="8"/>
        <v>4.3530834340991538E-2</v>
      </c>
      <c r="DR10">
        <f t="shared" si="8"/>
        <v>3.0229746070133012E-2</v>
      </c>
      <c r="DS10">
        <f t="shared" si="8"/>
        <v>3.0229746070133012E-2</v>
      </c>
    </row>
    <row r="11" spans="1:123" x14ac:dyDescent="0.25">
      <c r="A11" s="4">
        <v>11</v>
      </c>
      <c r="B11" s="23">
        <v>1.3298132808576628E-2</v>
      </c>
      <c r="J11" s="4">
        <v>16566.7</v>
      </c>
      <c r="K11" s="4">
        <v>15200</v>
      </c>
      <c r="L11" s="4">
        <v>14803.3</v>
      </c>
      <c r="M11" s="4">
        <v>15473.3</v>
      </c>
      <c r="N11" s="4">
        <v>15583.3</v>
      </c>
      <c r="O11" s="4">
        <v>15476.7</v>
      </c>
      <c r="P11" s="4">
        <v>15430</v>
      </c>
      <c r="Q11" s="4">
        <v>15306.7</v>
      </c>
      <c r="R11" s="4">
        <v>15533.3</v>
      </c>
      <c r="S11" s="4">
        <v>15226.7</v>
      </c>
      <c r="T11" s="4">
        <v>15106.7</v>
      </c>
      <c r="U11" s="4">
        <v>14776.7</v>
      </c>
      <c r="V11" s="4">
        <v>14956.7</v>
      </c>
      <c r="W11" s="4">
        <v>15290</v>
      </c>
      <c r="X11" s="4">
        <v>14510</v>
      </c>
      <c r="Y11" s="4">
        <v>14750</v>
      </c>
      <c r="Z11" s="4">
        <v>14720</v>
      </c>
      <c r="AA11" s="4">
        <v>14226.7</v>
      </c>
      <c r="AB11" s="4">
        <v>14180</v>
      </c>
      <c r="AC11" s="4">
        <v>14190</v>
      </c>
      <c r="AD11" s="4">
        <v>14233.3</v>
      </c>
      <c r="AF11">
        <f t="shared" si="9"/>
        <v>-2.6098684210526364E-2</v>
      </c>
      <c r="AG11">
        <f t="shared" si="0"/>
        <v>1.798026315789469E-2</v>
      </c>
      <c r="AH11">
        <f t="shared" si="0"/>
        <v>2.5217105263157846E-2</v>
      </c>
      <c r="AI11">
        <f t="shared" si="0"/>
        <v>1.8203947368421101E-2</v>
      </c>
      <c r="AJ11">
        <f t="shared" si="0"/>
        <v>1.5131578947368421E-2</v>
      </c>
      <c r="AK11">
        <f t="shared" si="0"/>
        <v>7.0197368421053112E-3</v>
      </c>
      <c r="AL11">
        <f t="shared" si="0"/>
        <v>2.192763157894732E-2</v>
      </c>
      <c r="AM11">
        <f t="shared" si="0"/>
        <v>1.756578947368469E-3</v>
      </c>
      <c r="AN11">
        <f t="shared" si="0"/>
        <v>-6.1381578947367942E-3</v>
      </c>
      <c r="AO11">
        <f t="shared" si="0"/>
        <v>-2.7848684210526269E-2</v>
      </c>
      <c r="AP11">
        <f t="shared" si="0"/>
        <v>-1.6006578947368372E-2</v>
      </c>
      <c r="AQ11">
        <f t="shared" si="0"/>
        <v>5.9210526315789476E-3</v>
      </c>
      <c r="AR11">
        <f t="shared" si="0"/>
        <v>-4.5394736842105265E-2</v>
      </c>
      <c r="AS11">
        <f t="shared" si="0"/>
        <v>-2.9605263157894735E-2</v>
      </c>
      <c r="AT11">
        <f t="shared" si="0"/>
        <v>-3.1578947368421054E-2</v>
      </c>
      <c r="AU11">
        <f t="shared" si="0"/>
        <v>-6.4032894736842053E-2</v>
      </c>
      <c r="AV11">
        <f t="shared" si="0"/>
        <v>-6.7105263157894737E-2</v>
      </c>
      <c r="AW11">
        <f t="shared" si="0"/>
        <v>-6.644736842105263E-2</v>
      </c>
      <c r="AX11">
        <f t="shared" si="0"/>
        <v>-6.3598684210526363E-2</v>
      </c>
      <c r="AZ11">
        <f t="shared" si="10"/>
        <v>-8.2496815901778917E-2</v>
      </c>
      <c r="BA11">
        <f t="shared" si="1"/>
        <v>-0.10644244176571081</v>
      </c>
      <c r="BB11">
        <f t="shared" si="1"/>
        <v>-6.5999867203486592E-2</v>
      </c>
      <c r="BC11">
        <f t="shared" si="1"/>
        <v>-5.9360041529091578E-2</v>
      </c>
      <c r="BD11">
        <f t="shared" si="1"/>
        <v>-6.5794636228096115E-2</v>
      </c>
      <c r="BE11">
        <f t="shared" si="1"/>
        <v>-6.861354403713478E-2</v>
      </c>
      <c r="BF11">
        <f t="shared" si="1"/>
        <v>-7.6056184997615697E-2</v>
      </c>
      <c r="BG11">
        <f t="shared" si="1"/>
        <v>-6.2378144108362038E-2</v>
      </c>
      <c r="BH11">
        <f t="shared" si="1"/>
        <v>-8.0885149124448441E-2</v>
      </c>
      <c r="BI11">
        <f t="shared" si="1"/>
        <v>-8.812859531469755E-2</v>
      </c>
      <c r="BJ11">
        <f t="shared" si="1"/>
        <v>-0.10804807233788262</v>
      </c>
      <c r="BK11">
        <f t="shared" si="1"/>
        <v>-9.7182903052508943E-2</v>
      </c>
      <c r="BL11">
        <f t="shared" si="1"/>
        <v>-7.7064231259092078E-2</v>
      </c>
      <c r="BM11">
        <f t="shared" si="1"/>
        <v>-0.12414663149571131</v>
      </c>
      <c r="BN11">
        <f t="shared" si="1"/>
        <v>-0.10965973911521308</v>
      </c>
      <c r="BO11">
        <f t="shared" si="1"/>
        <v>-0.11147060066277537</v>
      </c>
      <c r="BP11">
        <f t="shared" si="1"/>
        <v>-0.14124720070985772</v>
      </c>
      <c r="BQ11">
        <f t="shared" si="1"/>
        <v>-0.14406610851889637</v>
      </c>
      <c r="BR11">
        <f t="shared" si="1"/>
        <v>-0.14346248800304229</v>
      </c>
      <c r="BS11">
        <f t="shared" si="1"/>
        <v>-0.1408488111693941</v>
      </c>
      <c r="BU11">
        <f t="shared" si="11"/>
        <v>-7.9909267660401347E-3</v>
      </c>
      <c r="BV11">
        <f t="shared" si="2"/>
        <v>6.6947504860660582E-3</v>
      </c>
      <c r="BW11">
        <f t="shared" si="2"/>
        <v>-1.3175631885936441E-2</v>
      </c>
      <c r="BX11">
        <f t="shared" si="2"/>
        <v>-2.0952689565780898E-2</v>
      </c>
      <c r="BY11">
        <f t="shared" si="2"/>
        <v>-4.2339598185353162E-2</v>
      </c>
      <c r="BZ11">
        <f t="shared" si="2"/>
        <v>-3.0674011665586472E-2</v>
      </c>
      <c r="CA11">
        <f t="shared" si="2"/>
        <v>-9.0732339598185354E-3</v>
      </c>
      <c r="CB11">
        <f t="shared" si="2"/>
        <v>-5.9624108878807515E-2</v>
      </c>
      <c r="CC11">
        <f t="shared" si="2"/>
        <v>-4.4069993519118597E-2</v>
      </c>
      <c r="CD11">
        <f t="shared" si="12"/>
        <v>-4.6014257939079713E-2</v>
      </c>
      <c r="CE11">
        <f t="shared" si="3"/>
        <v>-7.7984445884640263E-2</v>
      </c>
      <c r="CF11">
        <f t="shared" si="4"/>
        <v>-8.1011017498379786E-2</v>
      </c>
      <c r="CG11">
        <f t="shared" si="5"/>
        <v>-8.0362929358392746E-2</v>
      </c>
      <c r="CH11">
        <f t="shared" si="6"/>
        <v>-7.7556707712248915E-2</v>
      </c>
      <c r="CJ11">
        <f t="shared" si="13"/>
        <v>4.5260178473718701E-2</v>
      </c>
      <c r="CK11">
        <f t="shared" si="7"/>
        <v>5.2690954044030729E-2</v>
      </c>
      <c r="CL11">
        <f t="shared" si="7"/>
        <v>4.5489856991346625E-2</v>
      </c>
      <c r="CM11">
        <f t="shared" si="7"/>
        <v>4.2335154999223197E-2</v>
      </c>
      <c r="CN11">
        <f t="shared" si="7"/>
        <v>3.4005931109955312E-2</v>
      </c>
      <c r="CO11">
        <f t="shared" si="7"/>
        <v>4.9313328784797987E-2</v>
      </c>
      <c r="CP11">
        <f t="shared" si="7"/>
        <v>2.8601730695182931E-2</v>
      </c>
      <c r="CQ11">
        <f t="shared" si="7"/>
        <v>2.0495430073024356E-2</v>
      </c>
      <c r="CR11">
        <f t="shared" si="7"/>
        <v>-1.7968966379117188E-3</v>
      </c>
      <c r="CS11">
        <f t="shared" si="7"/>
        <v>1.0362554295326142E-2</v>
      </c>
      <c r="CT11">
        <f t="shared" si="7"/>
        <v>3.287780427337153E-2</v>
      </c>
      <c r="CU11">
        <f t="shared" si="7"/>
        <v>-1.9813149770659198E-2</v>
      </c>
      <c r="CV11">
        <f t="shared" si="7"/>
        <v>-3.6005485263420505E-3</v>
      </c>
      <c r="CW11">
        <f t="shared" si="7"/>
        <v>-5.6271236818816938E-3</v>
      </c>
      <c r="CX11">
        <f t="shared" si="7"/>
        <v>-3.8950774489471846E-2</v>
      </c>
      <c r="CY11">
        <f t="shared" si="7"/>
        <v>-4.2105476481595273E-2</v>
      </c>
      <c r="CZ11">
        <f t="shared" si="7"/>
        <v>-4.1429951429748722E-2</v>
      </c>
      <c r="DA11">
        <f t="shared" si="7"/>
        <v>-3.8504927955253225E-2</v>
      </c>
      <c r="DC11">
        <f t="shared" si="14"/>
        <v>7.109020053899298E-3</v>
      </c>
      <c r="DD11">
        <f t="shared" si="8"/>
        <v>2.1973334712061779E-4</v>
      </c>
      <c r="DE11">
        <f t="shared" si="8"/>
        <v>-2.7983688030348585E-3</v>
      </c>
      <c r="DF11">
        <f t="shared" si="8"/>
        <v>-1.076693400890557E-2</v>
      </c>
      <c r="DG11">
        <f t="shared" si="8"/>
        <v>3.8776473021268896E-3</v>
      </c>
      <c r="DH11">
        <f t="shared" si="8"/>
        <v>-1.5937130411741423E-2</v>
      </c>
      <c r="DI11">
        <f t="shared" si="8"/>
        <v>-2.3692425015995201E-2</v>
      </c>
      <c r="DJ11">
        <f t="shared" si="8"/>
        <v>-4.5019485177693094E-2</v>
      </c>
      <c r="DK11">
        <f t="shared" si="8"/>
        <v>-3.3386543271312429E-2</v>
      </c>
      <c r="DL11">
        <f t="shared" si="8"/>
        <v>-1.1846212507997601E-2</v>
      </c>
      <c r="DM11">
        <f t="shared" si="8"/>
        <v>-6.2255627435647165E-2</v>
      </c>
      <c r="DN11">
        <f t="shared" si="8"/>
        <v>-4.6745038227139608E-2</v>
      </c>
      <c r="DO11">
        <f t="shared" si="8"/>
        <v>-4.8683861878203054E-2</v>
      </c>
      <c r="DP11">
        <f t="shared" si="8"/>
        <v>-8.0564585447189585E-2</v>
      </c>
      <c r="DQ11">
        <f t="shared" si="8"/>
        <v>-8.3582687597345065E-2</v>
      </c>
      <c r="DR11">
        <f t="shared" si="8"/>
        <v>-8.2936413046990579E-2</v>
      </c>
      <c r="DS11">
        <f t="shared" si="8"/>
        <v>-8.0138044243955722E-2</v>
      </c>
    </row>
    <row r="12" spans="1:123" x14ac:dyDescent="0.25">
      <c r="A12" s="4">
        <v>12</v>
      </c>
      <c r="B12" s="23">
        <v>1.7365714144806265E-2</v>
      </c>
      <c r="J12" s="4">
        <v>13956.7</v>
      </c>
      <c r="K12" s="4">
        <v>13270</v>
      </c>
      <c r="L12" s="4">
        <v>13430</v>
      </c>
      <c r="M12" s="4">
        <v>13716.7</v>
      </c>
      <c r="N12" s="4">
        <v>13610</v>
      </c>
      <c r="O12" s="4">
        <v>13256.7</v>
      </c>
      <c r="P12" s="4">
        <v>13506.7</v>
      </c>
      <c r="Q12" s="4">
        <v>13716.7</v>
      </c>
      <c r="R12" s="4">
        <v>13976.7</v>
      </c>
      <c r="S12" s="4">
        <v>13823.3</v>
      </c>
      <c r="T12" s="4">
        <v>14330</v>
      </c>
      <c r="U12" s="4">
        <v>14520</v>
      </c>
      <c r="V12" s="4">
        <v>14703.3</v>
      </c>
      <c r="W12" s="4">
        <v>14380</v>
      </c>
      <c r="X12" s="4">
        <v>14293.3</v>
      </c>
      <c r="Y12" s="4">
        <v>14513.3</v>
      </c>
      <c r="Z12" s="4">
        <v>15433.3</v>
      </c>
      <c r="AA12" s="4">
        <v>15010</v>
      </c>
      <c r="AB12" s="4">
        <v>15233.3</v>
      </c>
      <c r="AC12" s="4">
        <v>14516.7</v>
      </c>
      <c r="AD12" s="4">
        <v>14820</v>
      </c>
      <c r="AF12">
        <f t="shared" si="9"/>
        <v>1.2057272042200452E-2</v>
      </c>
      <c r="AG12">
        <f t="shared" si="0"/>
        <v>3.3662396382818441E-2</v>
      </c>
      <c r="AH12">
        <f t="shared" si="0"/>
        <v>2.562170308967596E-2</v>
      </c>
      <c r="AI12">
        <f t="shared" si="0"/>
        <v>-1.0022607385078578E-3</v>
      </c>
      <c r="AJ12">
        <f t="shared" si="0"/>
        <v>1.7837226827430348E-2</v>
      </c>
      <c r="AK12">
        <f t="shared" si="0"/>
        <v>3.3662396382818441E-2</v>
      </c>
      <c r="AL12">
        <f t="shared" si="0"/>
        <v>5.3255463451394175E-2</v>
      </c>
      <c r="AM12">
        <f t="shared" si="0"/>
        <v>4.1695553880934384E-2</v>
      </c>
      <c r="AN12">
        <f t="shared" si="0"/>
        <v>7.9879427279577989E-2</v>
      </c>
      <c r="AO12">
        <f t="shared" si="0"/>
        <v>9.4197437829691033E-2</v>
      </c>
      <c r="AP12">
        <f t="shared" si="0"/>
        <v>0.10801055011303687</v>
      </c>
      <c r="AQ12">
        <f t="shared" si="0"/>
        <v>8.364732479276564E-2</v>
      </c>
      <c r="AR12">
        <f t="shared" si="0"/>
        <v>7.7113790504898208E-2</v>
      </c>
      <c r="AS12">
        <f t="shared" si="0"/>
        <v>9.3692539562923838E-2</v>
      </c>
      <c r="AT12">
        <f t="shared" si="0"/>
        <v>0.16302185380557643</v>
      </c>
      <c r="AU12">
        <f t="shared" si="0"/>
        <v>0.13112283345892992</v>
      </c>
      <c r="AV12">
        <f t="shared" si="0"/>
        <v>0.14795026375282586</v>
      </c>
      <c r="AW12">
        <f t="shared" si="0"/>
        <v>9.3948756593820709E-2</v>
      </c>
      <c r="AX12">
        <f t="shared" si="0"/>
        <v>0.11680482290881689</v>
      </c>
      <c r="AZ12">
        <f t="shared" si="10"/>
        <v>-4.9202175299318654E-2</v>
      </c>
      <c r="BA12">
        <f t="shared" si="1"/>
        <v>-3.7738147269770123E-2</v>
      </c>
      <c r="BB12">
        <f t="shared" si="1"/>
        <v>-1.7196042044322797E-2</v>
      </c>
      <c r="BC12">
        <f t="shared" si="1"/>
        <v>-2.4841115736528026E-2</v>
      </c>
      <c r="BD12">
        <f t="shared" si="1"/>
        <v>-5.0155122629274823E-2</v>
      </c>
      <c r="BE12">
        <f t="shared" si="1"/>
        <v>-3.2242578833105245E-2</v>
      </c>
      <c r="BF12">
        <f t="shared" si="1"/>
        <v>-1.7196042044322797E-2</v>
      </c>
      <c r="BG12">
        <f t="shared" si="1"/>
        <v>1.4330035036935664E-3</v>
      </c>
      <c r="BH12">
        <f t="shared" si="1"/>
        <v>-9.5581333696361931E-3</v>
      </c>
      <c r="BI12">
        <f t="shared" si="1"/>
        <v>2.6747010396440365E-2</v>
      </c>
      <c r="BJ12">
        <f t="shared" si="1"/>
        <v>4.0360543681529248E-2</v>
      </c>
      <c r="BK12">
        <f t="shared" si="1"/>
        <v>5.349402079288073E-2</v>
      </c>
      <c r="BL12">
        <f t="shared" si="1"/>
        <v>3.0329519155674282E-2</v>
      </c>
      <c r="BM12">
        <f t="shared" si="1"/>
        <v>2.411744896716262E-2</v>
      </c>
      <c r="BN12">
        <f t="shared" si="1"/>
        <v>3.9880487507791849E-2</v>
      </c>
      <c r="BO12">
        <f t="shared" si="1"/>
        <v>0.10579864867769591</v>
      </c>
      <c r="BP12">
        <f t="shared" si="1"/>
        <v>7.546912952202163E-2</v>
      </c>
      <c r="BQ12">
        <f t="shared" si="1"/>
        <v>9.1468613640760241E-2</v>
      </c>
      <c r="BR12">
        <f t="shared" si="1"/>
        <v>4.012409810341986E-2</v>
      </c>
      <c r="BS12">
        <f t="shared" si="1"/>
        <v>6.1855596236932743E-2</v>
      </c>
      <c r="BU12">
        <f t="shared" si="11"/>
        <v>1.5547839220534992E-2</v>
      </c>
      <c r="BV12">
        <f t="shared" si="2"/>
        <v>3.4797544922149745E-2</v>
      </c>
      <c r="BW12">
        <f t="shared" si="2"/>
        <v>2.3440218558196935E-2</v>
      </c>
      <c r="BX12">
        <f t="shared" si="2"/>
        <v>6.0954933477459276E-2</v>
      </c>
      <c r="BY12">
        <f t="shared" si="2"/>
        <v>7.502202610556237E-2</v>
      </c>
      <c r="BZ12">
        <f t="shared" si="2"/>
        <v>8.8593068625200708E-2</v>
      </c>
      <c r="CA12">
        <f t="shared" si="2"/>
        <v>6.4656799958539041E-2</v>
      </c>
      <c r="CB12">
        <f t="shared" si="2"/>
        <v>5.8237763480346677E-2</v>
      </c>
      <c r="CC12">
        <f t="shared" si="2"/>
        <v>7.4525975997097621E-2</v>
      </c>
      <c r="CD12">
        <f t="shared" si="12"/>
        <v>0.14264031924896522</v>
      </c>
      <c r="CE12">
        <f t="shared" si="3"/>
        <v>0.11130031762014402</v>
      </c>
      <c r="CF12">
        <f t="shared" si="4"/>
        <v>0.12783285332464617</v>
      </c>
      <c r="CG12">
        <f t="shared" si="5"/>
        <v>7.4777702917811162E-2</v>
      </c>
      <c r="CH12">
        <f t="shared" si="6"/>
        <v>9.7233224992040929E-2</v>
      </c>
      <c r="CJ12">
        <f t="shared" si="13"/>
        <v>2.1347728965003778E-2</v>
      </c>
      <c r="CK12">
        <f t="shared" si="7"/>
        <v>1.3402829486224869E-2</v>
      </c>
      <c r="CL12">
        <f t="shared" si="7"/>
        <v>-1.2903946388682001E-2</v>
      </c>
      <c r="CM12">
        <f t="shared" si="7"/>
        <v>5.7110945644080957E-3</v>
      </c>
      <c r="CN12">
        <f t="shared" si="7"/>
        <v>2.1347728965003778E-2</v>
      </c>
      <c r="CO12">
        <f t="shared" si="7"/>
        <v>4.0707371556217481E-2</v>
      </c>
      <c r="CP12">
        <f t="shared" si="7"/>
        <v>2.9285182427401284E-2</v>
      </c>
      <c r="CQ12">
        <f t="shared" si="7"/>
        <v>6.7014147431124355E-2</v>
      </c>
      <c r="CR12">
        <f t="shared" si="7"/>
        <v>8.1161578555472819E-2</v>
      </c>
      <c r="CS12">
        <f t="shared" si="7"/>
        <v>9.4810126582278428E-2</v>
      </c>
      <c r="CT12">
        <f t="shared" si="7"/>
        <v>7.0737155621742362E-2</v>
      </c>
      <c r="CU12">
        <f t="shared" si="7"/>
        <v>6.4281459419210665E-2</v>
      </c>
      <c r="CV12">
        <f t="shared" si="7"/>
        <v>8.066269545792995E-2</v>
      </c>
      <c r="CW12">
        <f t="shared" si="7"/>
        <v>0.14916604616530152</v>
      </c>
      <c r="CX12">
        <f t="shared" si="7"/>
        <v>0.11764705882352941</v>
      </c>
      <c r="CY12">
        <f t="shared" si="7"/>
        <v>0.13427401340282943</v>
      </c>
      <c r="CZ12">
        <f t="shared" si="7"/>
        <v>8.0915860014892094E-2</v>
      </c>
      <c r="DA12">
        <f t="shared" si="7"/>
        <v>0.10349962769918093</v>
      </c>
      <c r="DC12">
        <f t="shared" si="14"/>
        <v>-7.7788389335627902E-3</v>
      </c>
      <c r="DD12">
        <f t="shared" si="8"/>
        <v>-3.3535762975059599E-2</v>
      </c>
      <c r="DE12">
        <f t="shared" si="8"/>
        <v>-1.530980483644025E-2</v>
      </c>
      <c r="DF12">
        <f t="shared" si="8"/>
        <v>0</v>
      </c>
      <c r="DG12">
        <f t="shared" si="8"/>
        <v>1.8954996464164119E-2</v>
      </c>
      <c r="DH12">
        <f t="shared" si="8"/>
        <v>7.7715485503071832E-3</v>
      </c>
      <c r="DI12">
        <f t="shared" si="8"/>
        <v>4.4711920505660925E-2</v>
      </c>
      <c r="DJ12">
        <f t="shared" si="8"/>
        <v>5.8563648691011633E-2</v>
      </c>
      <c r="DK12">
        <f t="shared" si="8"/>
        <v>7.1926921198247284E-2</v>
      </c>
      <c r="DL12">
        <f t="shared" si="8"/>
        <v>4.8357112133384797E-2</v>
      </c>
      <c r="DM12">
        <f t="shared" si="8"/>
        <v>4.2036349850911557E-2</v>
      </c>
      <c r="DN12">
        <f t="shared" si="8"/>
        <v>5.8075193012896577E-2</v>
      </c>
      <c r="DO12">
        <f t="shared" si="8"/>
        <v>0.12514671896301577</v>
      </c>
      <c r="DP12">
        <f t="shared" si="8"/>
        <v>9.4286526642705551E-2</v>
      </c>
      <c r="DQ12">
        <f t="shared" si="8"/>
        <v>0.11056595245212029</v>
      </c>
      <c r="DR12">
        <f t="shared" si="8"/>
        <v>5.8323066043581909E-2</v>
      </c>
      <c r="DS12">
        <f t="shared" si="8"/>
        <v>8.043479845735485E-2</v>
      </c>
    </row>
    <row r="13" spans="1:123" x14ac:dyDescent="0.25">
      <c r="A13" s="4">
        <v>13</v>
      </c>
      <c r="B13" s="23">
        <v>2.2257694596311044E-2</v>
      </c>
      <c r="J13" s="4">
        <v>7158.3</v>
      </c>
      <c r="K13" s="4">
        <v>6820</v>
      </c>
      <c r="L13" s="4">
        <v>6845</v>
      </c>
      <c r="M13" s="4">
        <v>6696.7</v>
      </c>
      <c r="N13" s="4">
        <v>6565</v>
      </c>
      <c r="O13" s="4">
        <v>6261.7</v>
      </c>
      <c r="P13" s="4">
        <v>6253.3</v>
      </c>
      <c r="Q13" s="4">
        <v>6340</v>
      </c>
      <c r="R13" s="4">
        <v>6156.7</v>
      </c>
      <c r="S13" s="4">
        <v>6136.7</v>
      </c>
      <c r="T13" s="4">
        <v>6391.7</v>
      </c>
      <c r="U13" s="4">
        <v>6686.7</v>
      </c>
      <c r="V13" s="4">
        <v>6808.3</v>
      </c>
      <c r="W13" s="4">
        <v>6885</v>
      </c>
      <c r="X13" s="4">
        <v>6753.3</v>
      </c>
      <c r="Y13" s="4">
        <v>6878.3</v>
      </c>
      <c r="Z13" s="4">
        <v>6816.7</v>
      </c>
      <c r="AA13" s="4">
        <v>6791.7</v>
      </c>
      <c r="AB13" s="4">
        <v>6883.3</v>
      </c>
      <c r="AC13" s="4">
        <v>7080</v>
      </c>
      <c r="AD13" s="4">
        <v>7020</v>
      </c>
      <c r="AF13">
        <f t="shared" si="9"/>
        <v>3.6656891495601175E-3</v>
      </c>
      <c r="AG13">
        <f t="shared" si="0"/>
        <v>-1.8079178885630525E-2</v>
      </c>
      <c r="AH13">
        <f t="shared" si="0"/>
        <v>-3.7390029325513198E-2</v>
      </c>
      <c r="AI13">
        <f t="shared" si="0"/>
        <v>-8.1862170087976568E-2</v>
      </c>
      <c r="AJ13">
        <f t="shared" si="0"/>
        <v>-8.3093841642228716E-2</v>
      </c>
      <c r="AK13">
        <f t="shared" si="0"/>
        <v>-7.0381231671554259E-2</v>
      </c>
      <c r="AL13">
        <f t="shared" si="0"/>
        <v>-9.7258064516129061E-2</v>
      </c>
      <c r="AM13">
        <f t="shared" si="0"/>
        <v>-0.10019061583577715</v>
      </c>
      <c r="AN13">
        <f t="shared" si="0"/>
        <v>-6.2800586510263962E-2</v>
      </c>
      <c r="AO13">
        <f t="shared" si="0"/>
        <v>-1.9545454545454571E-2</v>
      </c>
      <c r="AP13">
        <f t="shared" si="0"/>
        <v>-1.7155425219941083E-3</v>
      </c>
      <c r="AQ13">
        <f t="shared" si="0"/>
        <v>9.5307917888563052E-3</v>
      </c>
      <c r="AR13">
        <f t="shared" si="0"/>
        <v>-9.780058651026366E-3</v>
      </c>
      <c r="AS13">
        <f t="shared" si="0"/>
        <v>8.5483870967742199E-3</v>
      </c>
      <c r="AT13">
        <f t="shared" si="0"/>
        <v>-4.8387096774196215E-4</v>
      </c>
      <c r="AU13">
        <f t="shared" si="0"/>
        <v>-4.1495601173020796E-3</v>
      </c>
      <c r="AV13">
        <f t="shared" si="0"/>
        <v>9.2815249266862444E-3</v>
      </c>
      <c r="AW13">
        <f t="shared" si="0"/>
        <v>3.8123167155425221E-2</v>
      </c>
      <c r="AX13">
        <f t="shared" si="0"/>
        <v>2.932551319648094E-2</v>
      </c>
      <c r="AZ13">
        <f t="shared" si="10"/>
        <v>-4.7259824259950012E-2</v>
      </c>
      <c r="BA13">
        <f t="shared" si="1"/>
        <v>-4.3767374935389715E-2</v>
      </c>
      <c r="BB13">
        <f t="shared" si="1"/>
        <v>-6.4484584328681441E-2</v>
      </c>
      <c r="BC13">
        <f t="shared" si="1"/>
        <v>-8.2882807370465078E-2</v>
      </c>
      <c r="BD13">
        <f t="shared" si="1"/>
        <v>-0.12525320257603068</v>
      </c>
      <c r="BE13">
        <f t="shared" si="1"/>
        <v>-0.12642666554908288</v>
      </c>
      <c r="BF13">
        <f t="shared" si="1"/>
        <v>-0.11431485129150779</v>
      </c>
      <c r="BG13">
        <f t="shared" si="1"/>
        <v>-0.13992148973918392</v>
      </c>
      <c r="BH13">
        <f t="shared" si="1"/>
        <v>-0.14271544919883217</v>
      </c>
      <c r="BI13">
        <f t="shared" si="1"/>
        <v>-0.1070924660883171</v>
      </c>
      <c r="BJ13">
        <f t="shared" si="1"/>
        <v>-6.5881564058505565E-2</v>
      </c>
      <c r="BK13">
        <f t="shared" si="1"/>
        <v>-4.8894290543844206E-2</v>
      </c>
      <c r="BL13">
        <f t="shared" si="1"/>
        <v>-3.8179456016093231E-2</v>
      </c>
      <c r="BM13">
        <f t="shared" si="1"/>
        <v>-5.6577679057876869E-2</v>
      </c>
      <c r="BN13">
        <f t="shared" si="1"/>
        <v>-3.9115432435075363E-2</v>
      </c>
      <c r="BO13">
        <f t="shared" si="1"/>
        <v>-4.7720827570791997E-2</v>
      </c>
      <c r="BP13">
        <f t="shared" si="1"/>
        <v>-5.1213276895352301E-2</v>
      </c>
      <c r="BQ13">
        <f t="shared" si="1"/>
        <v>-3.8416942570163308E-2</v>
      </c>
      <c r="BR13">
        <f t="shared" si="1"/>
        <v>-1.0938351284522887E-2</v>
      </c>
      <c r="BS13">
        <f t="shared" si="1"/>
        <v>-1.9320229663467609E-2</v>
      </c>
      <c r="BU13">
        <f t="shared" si="11"/>
        <v>1.3864679449250766E-2</v>
      </c>
      <c r="BV13">
        <f t="shared" si="2"/>
        <v>-1.544784353861167E-2</v>
      </c>
      <c r="BW13">
        <f t="shared" si="2"/>
        <v>-1.8646154830249687E-2</v>
      </c>
      <c r="BX13">
        <f t="shared" si="2"/>
        <v>2.2132314138135007E-2</v>
      </c>
      <c r="BY13">
        <f t="shared" si="2"/>
        <v>6.9307405689795723E-2</v>
      </c>
      <c r="BZ13">
        <f t="shared" si="2"/>
        <v>8.8753138342954924E-2</v>
      </c>
      <c r="CA13">
        <f t="shared" si="2"/>
        <v>0.10101866214638668</v>
      </c>
      <c r="CB13">
        <f t="shared" si="2"/>
        <v>7.995778229095038E-2</v>
      </c>
      <c r="CC13">
        <f t="shared" si="2"/>
        <v>9.9947227863687968E-2</v>
      </c>
      <c r="CD13">
        <f t="shared" si="12"/>
        <v>9.0096429085442825E-2</v>
      </c>
      <c r="CE13">
        <f t="shared" si="3"/>
        <v>8.609853997089531E-2</v>
      </c>
      <c r="CF13">
        <f t="shared" si="4"/>
        <v>0.10074680568659747</v>
      </c>
      <c r="CG13">
        <f t="shared" si="5"/>
        <v>0.13220219723985732</v>
      </c>
      <c r="CH13">
        <f t="shared" si="6"/>
        <v>0.12260726336494328</v>
      </c>
      <c r="CJ13">
        <f t="shared" si="13"/>
        <v>-2.1665449233016828E-2</v>
      </c>
      <c r="CK13">
        <f t="shared" si="7"/>
        <v>-4.0905770635500369E-2</v>
      </c>
      <c r="CL13">
        <f t="shared" si="7"/>
        <v>-8.5215485756026318E-2</v>
      </c>
      <c r="CM13">
        <f t="shared" si="7"/>
        <v>-8.6442658875091283E-2</v>
      </c>
      <c r="CN13">
        <f t="shared" si="7"/>
        <v>-7.3776479181884583E-2</v>
      </c>
      <c r="CO13">
        <f t="shared" si="7"/>
        <v>-0.10055514974433896</v>
      </c>
      <c r="CP13">
        <f t="shared" si="7"/>
        <v>-0.10347699050401755</v>
      </c>
      <c r="CQ13">
        <f t="shared" si="7"/>
        <v>-6.6223520818115444E-2</v>
      </c>
      <c r="CR13">
        <f t="shared" si="7"/>
        <v>-2.3126369612856124E-2</v>
      </c>
      <c r="CS13">
        <f t="shared" si="7"/>
        <v>-5.3615777940101998E-3</v>
      </c>
      <c r="CT13">
        <f t="shared" si="7"/>
        <v>5.8436815193571951E-3</v>
      </c>
      <c r="CU13">
        <f t="shared" si="7"/>
        <v>-1.3396639883126343E-2</v>
      </c>
      <c r="CV13">
        <f t="shared" si="7"/>
        <v>4.8648648648648915E-3</v>
      </c>
      <c r="CW13">
        <f t="shared" si="7"/>
        <v>-4.1344046749452424E-3</v>
      </c>
      <c r="CX13">
        <f t="shared" si="7"/>
        <v>-7.7867056245434886E-3</v>
      </c>
      <c r="CY13">
        <f t="shared" si="7"/>
        <v>5.5953250547845406E-3</v>
      </c>
      <c r="CZ13">
        <f t="shared" si="7"/>
        <v>3.4331628926223517E-2</v>
      </c>
      <c r="DA13">
        <f t="shared" si="7"/>
        <v>2.5566106647187729E-2</v>
      </c>
      <c r="DC13">
        <f t="shared" si="14"/>
        <v>-1.9666402855137578E-2</v>
      </c>
      <c r="DD13">
        <f t="shared" si="8"/>
        <v>-6.4957367061388452E-2</v>
      </c>
      <c r="DE13">
        <f t="shared" si="8"/>
        <v>-6.6211716218435898E-2</v>
      </c>
      <c r="DF13">
        <f t="shared" si="8"/>
        <v>-5.3265040990338498E-2</v>
      </c>
      <c r="DG13">
        <f t="shared" si="8"/>
        <v>-8.0636731524482211E-2</v>
      </c>
      <c r="DH13">
        <f t="shared" si="8"/>
        <v>-8.3623277136500071E-2</v>
      </c>
      <c r="DI13">
        <f t="shared" si="8"/>
        <v>-4.5544820583272361E-2</v>
      </c>
      <c r="DJ13">
        <f t="shared" si="8"/>
        <v>-1.4932728060089299E-3</v>
      </c>
      <c r="DK13">
        <f t="shared" si="8"/>
        <v>1.6664924515059711E-2</v>
      </c>
      <c r="DL13">
        <f t="shared" si="8"/>
        <v>2.8118326937148174E-2</v>
      </c>
      <c r="DM13">
        <f t="shared" si="8"/>
        <v>8.4519240820105975E-3</v>
      </c>
      <c r="DN13">
        <f t="shared" si="8"/>
        <v>2.7117834157122218E-2</v>
      </c>
      <c r="DO13">
        <f t="shared" si="8"/>
        <v>1.7919273672107158E-2</v>
      </c>
      <c r="DP13">
        <f t="shared" si="8"/>
        <v>1.4186091657084832E-2</v>
      </c>
      <c r="DQ13">
        <f t="shared" si="8"/>
        <v>2.7864470560126683E-2</v>
      </c>
      <c r="DR13">
        <f t="shared" si="8"/>
        <v>5.7237146654322307E-2</v>
      </c>
      <c r="DS13">
        <f t="shared" si="8"/>
        <v>4.8277509818268727E-2</v>
      </c>
    </row>
    <row r="14" spans="1:123" x14ac:dyDescent="0.25">
      <c r="A14" s="22">
        <v>14</v>
      </c>
      <c r="B14" s="24">
        <v>2.290042123363363E-2</v>
      </c>
      <c r="J14" s="4">
        <v>3009.7</v>
      </c>
      <c r="K14" s="4">
        <v>2896.7</v>
      </c>
      <c r="L14" s="4">
        <v>2900.3</v>
      </c>
      <c r="M14" s="4">
        <v>2818.3</v>
      </c>
      <c r="N14" s="4">
        <v>2812.3</v>
      </c>
      <c r="O14" s="4">
        <v>2737.7</v>
      </c>
      <c r="P14" s="4">
        <v>2873.3</v>
      </c>
      <c r="Q14" s="4">
        <v>2880.7</v>
      </c>
      <c r="R14" s="4">
        <v>2888.3</v>
      </c>
      <c r="S14" s="4">
        <v>2992.7</v>
      </c>
      <c r="T14" s="4">
        <v>2988.7</v>
      </c>
      <c r="U14" s="4">
        <v>2962.3</v>
      </c>
      <c r="V14" s="4">
        <v>2927</v>
      </c>
      <c r="W14" s="4">
        <v>2965.7</v>
      </c>
      <c r="X14" s="4">
        <v>2985.3</v>
      </c>
      <c r="Y14" s="4">
        <v>3034.3</v>
      </c>
      <c r="Z14" s="4">
        <v>2999.3</v>
      </c>
      <c r="AA14" s="4">
        <v>3066.3</v>
      </c>
      <c r="AB14" s="4">
        <v>3028</v>
      </c>
      <c r="AC14" s="4">
        <v>3057</v>
      </c>
      <c r="AD14" s="4">
        <v>3103.3</v>
      </c>
      <c r="AF14">
        <f t="shared" si="9"/>
        <v>1.2427935236649858E-3</v>
      </c>
      <c r="AG14">
        <f t="shared" si="0"/>
        <v>-2.7065281182034606E-2</v>
      </c>
      <c r="AH14">
        <f t="shared" si="0"/>
        <v>-2.9136603721476039E-2</v>
      </c>
      <c r="AI14">
        <f t="shared" si="0"/>
        <v>-5.4890047295197988E-2</v>
      </c>
      <c r="AJ14">
        <f t="shared" si="0"/>
        <v>-8.0781579038214646E-3</v>
      </c>
      <c r="AK14">
        <f t="shared" si="0"/>
        <v>-5.5235267718438223E-3</v>
      </c>
      <c r="AL14">
        <f t="shared" si="0"/>
        <v>-2.8998515552178814E-3</v>
      </c>
      <c r="AM14">
        <f t="shared" si="0"/>
        <v>3.3141160631062934E-2</v>
      </c>
      <c r="AN14">
        <f t="shared" si="0"/>
        <v>3.1760278938101981E-2</v>
      </c>
      <c r="AO14">
        <f t="shared" si="0"/>
        <v>2.2646459764559798E-2</v>
      </c>
      <c r="AP14">
        <f t="shared" si="0"/>
        <v>1.0460178824179302E-2</v>
      </c>
      <c r="AQ14">
        <f t="shared" si="0"/>
        <v>2.3820209203576484E-2</v>
      </c>
      <c r="AR14">
        <f t="shared" si="0"/>
        <v>3.0586529499085295E-2</v>
      </c>
      <c r="AS14">
        <f t="shared" si="0"/>
        <v>4.7502330237857E-2</v>
      </c>
      <c r="AT14">
        <f t="shared" si="0"/>
        <v>3.5419615424448637E-2</v>
      </c>
      <c r="AU14">
        <f t="shared" si="0"/>
        <v>5.8549383781544645E-2</v>
      </c>
      <c r="AV14">
        <f t="shared" si="0"/>
        <v>4.532744157144343E-2</v>
      </c>
      <c r="AW14">
        <f t="shared" si="0"/>
        <v>5.5338833845410364E-2</v>
      </c>
      <c r="AX14">
        <f t="shared" si="0"/>
        <v>7.1322539441433491E-2</v>
      </c>
      <c r="AZ14">
        <f t="shared" si="10"/>
        <v>-3.7545270292720208E-2</v>
      </c>
      <c r="BA14">
        <f t="shared" si="1"/>
        <v>-3.6349137787819265E-2</v>
      </c>
      <c r="BB14">
        <f t="shared" si="1"/>
        <v>-6.3594378177226851E-2</v>
      </c>
      <c r="BC14">
        <f t="shared" si="1"/>
        <v>-6.5587932352061548E-2</v>
      </c>
      <c r="BD14">
        <f t="shared" si="1"/>
        <v>-9.0374455925839786E-2</v>
      </c>
      <c r="BE14">
        <f t="shared" si="1"/>
        <v>-4.5320131574575422E-2</v>
      </c>
      <c r="BF14">
        <f t="shared" si="1"/>
        <v>-4.286141475894608E-2</v>
      </c>
      <c r="BG14">
        <f t="shared" si="1"/>
        <v>-4.0336246137488665E-2</v>
      </c>
      <c r="BH14">
        <f t="shared" si="1"/>
        <v>-5.6484034953649866E-3</v>
      </c>
      <c r="BI14">
        <f t="shared" si="1"/>
        <v>-6.9774396119214547E-3</v>
      </c>
      <c r="BJ14">
        <f t="shared" si="1"/>
        <v>-1.5749077981194019E-2</v>
      </c>
      <c r="BK14">
        <f t="shared" si="1"/>
        <v>-2.7477821709804905E-2</v>
      </c>
      <c r="BL14">
        <f t="shared" si="1"/>
        <v>-1.4619397282121142E-2</v>
      </c>
      <c r="BM14">
        <f t="shared" si="1"/>
        <v>-8.1071203109943316E-3</v>
      </c>
      <c r="BN14">
        <f t="shared" si="1"/>
        <v>8.173572116822396E-3</v>
      </c>
      <c r="BO14">
        <f t="shared" si="1"/>
        <v>-3.4554939030466947E-3</v>
      </c>
      <c r="BP14">
        <f t="shared" si="1"/>
        <v>1.8805861049274137E-2</v>
      </c>
      <c r="BQ14">
        <f t="shared" si="1"/>
        <v>6.0803402332458992E-3</v>
      </c>
      <c r="BR14">
        <f t="shared" si="1"/>
        <v>1.5715852078280287E-2</v>
      </c>
      <c r="BS14">
        <f t="shared" si="1"/>
        <v>3.1099445127421462E-2</v>
      </c>
      <c r="BU14">
        <f t="shared" si="11"/>
        <v>2.5754359099292227E-3</v>
      </c>
      <c r="BV14">
        <f t="shared" si="2"/>
        <v>5.2204781958027349E-3</v>
      </c>
      <c r="BW14">
        <f t="shared" si="2"/>
        <v>4.1555006438589642E-2</v>
      </c>
      <c r="BX14">
        <f t="shared" si="2"/>
        <v>4.0162878919708919E-2</v>
      </c>
      <c r="BY14">
        <f t="shared" si="2"/>
        <v>3.097483729509623E-2</v>
      </c>
      <c r="BZ14">
        <f t="shared" si="2"/>
        <v>1.868931194097373E-2</v>
      </c>
      <c r="CA14">
        <f t="shared" si="2"/>
        <v>3.2158145686144723E-2</v>
      </c>
      <c r="CB14">
        <f t="shared" si="2"/>
        <v>3.8979570528660426E-2</v>
      </c>
      <c r="CC14">
        <f t="shared" si="2"/>
        <v>5.6033132634949356E-2</v>
      </c>
      <c r="CD14">
        <f t="shared" si="12"/>
        <v>4.3852016844742978E-2</v>
      </c>
      <c r="CE14">
        <f t="shared" si="3"/>
        <v>6.7170152785995196E-2</v>
      </c>
      <c r="CF14">
        <f t="shared" si="4"/>
        <v>5.3840531792712143E-2</v>
      </c>
      <c r="CG14">
        <f t="shared" si="5"/>
        <v>6.393345630459743E-2</v>
      </c>
      <c r="CH14">
        <f t="shared" si="6"/>
        <v>8.0047332335641944E-2</v>
      </c>
      <c r="CJ14">
        <f t="shared" si="13"/>
        <v>-2.82729372823501E-2</v>
      </c>
      <c r="CK14">
        <f t="shared" si="7"/>
        <v>-3.0341688790814742E-2</v>
      </c>
      <c r="CL14">
        <f t="shared" si="7"/>
        <v>-5.6063165879391912E-2</v>
      </c>
      <c r="CM14">
        <f t="shared" si="7"/>
        <v>-9.3093817880908862E-3</v>
      </c>
      <c r="CN14">
        <f t="shared" si="7"/>
        <v>-6.7579215943179543E-3</v>
      </c>
      <c r="CO14">
        <f t="shared" si="7"/>
        <v>-4.1375030169292833E-3</v>
      </c>
      <c r="CP14">
        <f t="shared" si="7"/>
        <v>3.1858773230355353E-2</v>
      </c>
      <c r="CQ14">
        <f t="shared" si="7"/>
        <v>3.0479605558045592E-2</v>
      </c>
      <c r="CR14">
        <f t="shared" si="7"/>
        <v>2.1377098920801293E-2</v>
      </c>
      <c r="CS14">
        <f t="shared" si="7"/>
        <v>9.2059442126675925E-3</v>
      </c>
      <c r="CT14">
        <f t="shared" si="7"/>
        <v>2.2549391442264467E-2</v>
      </c>
      <c r="CU14">
        <f t="shared" si="7"/>
        <v>2.9307313036582419E-2</v>
      </c>
      <c r="CV14">
        <f t="shared" si="7"/>
        <v>4.620211702237699E-2</v>
      </c>
      <c r="CW14">
        <f t="shared" si="7"/>
        <v>3.4134399889666586E-2</v>
      </c>
      <c r="CX14">
        <f t="shared" si="7"/>
        <v>5.7235458400855081E-2</v>
      </c>
      <c r="CY14">
        <f t="shared" si="7"/>
        <v>4.4029927938489054E-2</v>
      </c>
      <c r="CZ14">
        <f t="shared" si="7"/>
        <v>5.4028893562734825E-2</v>
      </c>
      <c r="DA14">
        <f t="shared" si="7"/>
        <v>6.9992759369720367E-2</v>
      </c>
      <c r="DC14">
        <f t="shared" si="14"/>
        <v>-2.1289429798105239E-3</v>
      </c>
      <c r="DD14">
        <f t="shared" si="8"/>
        <v>-2.8598800695454833E-2</v>
      </c>
      <c r="DE14">
        <f t="shared" si="8"/>
        <v>1.9515310648263135E-2</v>
      </c>
      <c r="DF14">
        <f t="shared" si="8"/>
        <v>2.214100699002932E-2</v>
      </c>
      <c r="DG14">
        <f t="shared" si="8"/>
        <v>2.4837668097789447E-2</v>
      </c>
      <c r="DH14">
        <f t="shared" si="8"/>
        <v>6.1881275946492433E-2</v>
      </c>
      <c r="DI14">
        <f t="shared" si="8"/>
        <v>6.0461980626618748E-2</v>
      </c>
      <c r="DJ14">
        <f t="shared" si="8"/>
        <v>5.1094631515452578E-2</v>
      </c>
      <c r="DK14">
        <f t="shared" si="8"/>
        <v>3.8569350317567259E-2</v>
      </c>
      <c r="DL14">
        <f t="shared" si="8"/>
        <v>5.2301032537345075E-2</v>
      </c>
      <c r="DM14">
        <f t="shared" si="8"/>
        <v>5.9255579604726251E-2</v>
      </c>
      <c r="DN14">
        <f t="shared" si="8"/>
        <v>7.6641947273178856E-2</v>
      </c>
      <c r="DO14">
        <f t="shared" si="8"/>
        <v>6.4223113224284145E-2</v>
      </c>
      <c r="DP14">
        <f t="shared" si="8"/>
        <v>8.7996309832168329E-2</v>
      </c>
      <c r="DQ14">
        <f t="shared" si="8"/>
        <v>7.4406557144377744E-2</v>
      </c>
      <c r="DR14">
        <f t="shared" si="8"/>
        <v>8.469644821346195E-2</v>
      </c>
      <c r="DS14">
        <f t="shared" si="8"/>
        <v>0.10112479154099989</v>
      </c>
    </row>
    <row r="15" spans="1:123" x14ac:dyDescent="0.25">
      <c r="A15" s="4">
        <v>15</v>
      </c>
      <c r="B15" s="23">
        <v>2.1528793458183305E-2</v>
      </c>
      <c r="J15" s="4">
        <v>5040</v>
      </c>
      <c r="K15" s="4">
        <v>4958.8</v>
      </c>
      <c r="L15" s="4">
        <v>4950</v>
      </c>
      <c r="M15" s="4">
        <v>4881.3</v>
      </c>
      <c r="N15" s="4">
        <v>5077.5</v>
      </c>
      <c r="O15" s="4">
        <v>4850</v>
      </c>
      <c r="P15" s="4">
        <v>4721.3</v>
      </c>
      <c r="Q15" s="4">
        <v>4737.5</v>
      </c>
      <c r="R15" s="4">
        <v>4660</v>
      </c>
      <c r="S15" s="4">
        <v>4463.8</v>
      </c>
      <c r="T15" s="4">
        <v>4595</v>
      </c>
      <c r="U15" s="4">
        <v>4590</v>
      </c>
      <c r="V15" s="4">
        <v>4445</v>
      </c>
      <c r="W15" s="4">
        <v>4530</v>
      </c>
      <c r="X15" s="4">
        <v>4580</v>
      </c>
      <c r="Y15" s="4">
        <v>4550</v>
      </c>
      <c r="Z15" s="4">
        <v>4620</v>
      </c>
      <c r="AA15" s="4">
        <v>4620</v>
      </c>
      <c r="AB15" s="4">
        <v>4832.5</v>
      </c>
      <c r="AC15" s="4">
        <v>4837.5</v>
      </c>
      <c r="AD15" s="4">
        <v>4915</v>
      </c>
      <c r="AF15">
        <f t="shared" si="9"/>
        <v>-1.7746228926353517E-3</v>
      </c>
      <c r="AG15">
        <f t="shared" si="0"/>
        <v>-1.5628781156731466E-2</v>
      </c>
      <c r="AH15">
        <f t="shared" si="0"/>
        <v>2.3937242881342222E-2</v>
      </c>
      <c r="AI15">
        <f t="shared" si="0"/>
        <v>-2.1940792127127566E-2</v>
      </c>
      <c r="AJ15">
        <f t="shared" si="0"/>
        <v>-4.7894651931919011E-2</v>
      </c>
      <c r="AK15">
        <f t="shared" si="0"/>
        <v>-4.4627732515931308E-2</v>
      </c>
      <c r="AL15">
        <f t="shared" si="0"/>
        <v>-6.0256513672662777E-2</v>
      </c>
      <c r="AM15">
        <f t="shared" si="0"/>
        <v>-9.9822537710736459E-2</v>
      </c>
      <c r="AN15">
        <f t="shared" si="0"/>
        <v>-7.3364523675082713E-2</v>
      </c>
      <c r="AO15">
        <f t="shared" si="0"/>
        <v>-7.4372832136807329E-2</v>
      </c>
      <c r="AP15">
        <f t="shared" si="0"/>
        <v>-0.10361377752682104</v>
      </c>
      <c r="AQ15">
        <f t="shared" si="0"/>
        <v>-8.6472533677502655E-2</v>
      </c>
      <c r="AR15">
        <f t="shared" si="0"/>
        <v>-7.6389449060256548E-2</v>
      </c>
      <c r="AS15">
        <f t="shared" si="0"/>
        <v>-8.2439299830604218E-2</v>
      </c>
      <c r="AT15">
        <f t="shared" si="0"/>
        <v>-6.8322981366459659E-2</v>
      </c>
      <c r="AU15">
        <f t="shared" si="0"/>
        <v>-6.8322981366459659E-2</v>
      </c>
      <c r="AV15">
        <f t="shared" si="0"/>
        <v>-2.5469871743163706E-2</v>
      </c>
      <c r="AW15">
        <f t="shared" si="0"/>
        <v>-2.4461563281439093E-2</v>
      </c>
      <c r="AX15">
        <f t="shared" si="0"/>
        <v>-8.832782124707627E-3</v>
      </c>
      <c r="AZ15">
        <f t="shared" si="10"/>
        <v>-1.6111111111111076E-2</v>
      </c>
      <c r="BA15">
        <f t="shared" si="1"/>
        <v>-1.7857142857142856E-2</v>
      </c>
      <c r="BB15">
        <f t="shared" si="1"/>
        <v>-3.1488095238095204E-2</v>
      </c>
      <c r="BC15">
        <f t="shared" si="1"/>
        <v>7.4404761904761901E-3</v>
      </c>
      <c r="BD15">
        <f t="shared" si="1"/>
        <v>-3.7698412698412696E-2</v>
      </c>
      <c r="BE15">
        <f t="shared" si="1"/>
        <v>-6.3234126984126948E-2</v>
      </c>
      <c r="BF15">
        <f t="shared" si="1"/>
        <v>-6.0019841269841272E-2</v>
      </c>
      <c r="BG15">
        <f t="shared" si="1"/>
        <v>-7.5396825396825393E-2</v>
      </c>
      <c r="BH15">
        <f t="shared" si="1"/>
        <v>-0.11432539682539679</v>
      </c>
      <c r="BI15">
        <f t="shared" ref="BI15:BI78" si="15">(T15-$J15)/$J15</f>
        <v>-8.8293650793650799E-2</v>
      </c>
      <c r="BJ15">
        <f t="shared" ref="BJ15:BJ78" si="16">(U15-$J15)/$J15</f>
        <v>-8.9285714285714288E-2</v>
      </c>
      <c r="BK15">
        <f t="shared" ref="BK15:BK78" si="17">(V15-$J15)/$J15</f>
        <v>-0.11805555555555555</v>
      </c>
      <c r="BL15">
        <f t="shared" ref="BL15:BL78" si="18">(W15-$J15)/$J15</f>
        <v>-0.10119047619047619</v>
      </c>
      <c r="BM15">
        <f t="shared" ref="BM15:BM78" si="19">(X15-$J15)/$J15</f>
        <v>-9.1269841269841265E-2</v>
      </c>
      <c r="BN15">
        <f t="shared" ref="BN15:BN78" si="20">(Y15-$J15)/$J15</f>
        <v>-9.7222222222222224E-2</v>
      </c>
      <c r="BO15">
        <f t="shared" ref="BO15:BO78" si="21">(Z15-$J15)/$J15</f>
        <v>-8.3333333333333329E-2</v>
      </c>
      <c r="BP15">
        <f t="shared" ref="BP15:BP78" si="22">(AA15-$J15)/$J15</f>
        <v>-8.3333333333333329E-2</v>
      </c>
      <c r="BQ15">
        <f t="shared" ref="BQ15:BQ78" si="23">(AB15-$J15)/$J15</f>
        <v>-4.117063492063492E-2</v>
      </c>
      <c r="BR15">
        <f t="shared" ref="BR15:BR78" si="24">(AC15-$J15)/$J15</f>
        <v>-4.0178571428571432E-2</v>
      </c>
      <c r="BS15">
        <f t="shared" ref="BS15:BS78" si="25">(AD15-$J15)/$J15</f>
        <v>-2.48015873015873E-2</v>
      </c>
      <c r="BU15">
        <f t="shared" si="11"/>
        <v>3.431258339863982E-3</v>
      </c>
      <c r="BV15">
        <f t="shared" si="2"/>
        <v>-1.2983712113189202E-2</v>
      </c>
      <c r="BW15">
        <f t="shared" si="2"/>
        <v>-5.4540063118208963E-2</v>
      </c>
      <c r="BX15">
        <f t="shared" si="2"/>
        <v>-2.6751106686717679E-2</v>
      </c>
      <c r="BY15">
        <f t="shared" si="2"/>
        <v>-2.7810137038527562E-2</v>
      </c>
      <c r="BZ15">
        <f t="shared" si="2"/>
        <v>-5.8522017241014163E-2</v>
      </c>
      <c r="CA15">
        <f t="shared" si="2"/>
        <v>-4.0518501260246156E-2</v>
      </c>
      <c r="CB15">
        <f t="shared" si="2"/>
        <v>-2.9928197742147326E-2</v>
      </c>
      <c r="CC15">
        <f t="shared" si="2"/>
        <v>-3.6282379853006627E-2</v>
      </c>
      <c r="CD15">
        <f t="shared" si="12"/>
        <v>-2.1455954927668264E-2</v>
      </c>
      <c r="CE15">
        <f t="shared" si="3"/>
        <v>-2.1455954927668264E-2</v>
      </c>
      <c r="CF15">
        <f t="shared" si="4"/>
        <v>2.3552835024251755E-2</v>
      </c>
      <c r="CG15">
        <f t="shared" si="5"/>
        <v>2.4611865376061637E-2</v>
      </c>
      <c r="CH15">
        <f t="shared" si="6"/>
        <v>4.1026835829114823E-2</v>
      </c>
      <c r="CJ15">
        <f t="shared" si="13"/>
        <v>-1.3878787878787841E-2</v>
      </c>
      <c r="CK15">
        <f t="shared" si="7"/>
        <v>2.5757575757575757E-2</v>
      </c>
      <c r="CL15">
        <f t="shared" si="7"/>
        <v>-2.0202020202020204E-2</v>
      </c>
      <c r="CM15">
        <f t="shared" si="7"/>
        <v>-4.6202020202020168E-2</v>
      </c>
      <c r="CN15">
        <f t="shared" si="7"/>
        <v>-4.2929292929292928E-2</v>
      </c>
      <c r="CO15">
        <f t="shared" si="7"/>
        <v>-5.8585858585858588E-2</v>
      </c>
      <c r="CP15">
        <f t="shared" si="7"/>
        <v>-9.8222222222222183E-2</v>
      </c>
      <c r="CQ15">
        <f t="shared" si="7"/>
        <v>-7.1717171717171721E-2</v>
      </c>
      <c r="CR15">
        <f t="shared" si="7"/>
        <v>-7.2727272727272724E-2</v>
      </c>
      <c r="CS15">
        <f t="shared" si="7"/>
        <v>-0.10202020202020202</v>
      </c>
      <c r="CT15">
        <f t="shared" si="7"/>
        <v>-8.4848484848484854E-2</v>
      </c>
      <c r="CU15">
        <f t="shared" si="7"/>
        <v>-7.4747474747474743E-2</v>
      </c>
      <c r="CV15">
        <f t="shared" si="7"/>
        <v>-8.0808080808080815E-2</v>
      </c>
      <c r="CW15">
        <f t="shared" si="7"/>
        <v>-6.6666666666666666E-2</v>
      </c>
      <c r="CX15">
        <f t="shared" si="7"/>
        <v>-6.6666666666666666E-2</v>
      </c>
      <c r="CY15">
        <f t="shared" si="7"/>
        <v>-2.3737373737373738E-2</v>
      </c>
      <c r="CZ15">
        <f t="shared" si="7"/>
        <v>-2.2727272727272728E-2</v>
      </c>
      <c r="DA15">
        <f t="shared" si="7"/>
        <v>-7.0707070707070711E-3</v>
      </c>
      <c r="DC15">
        <f t="shared" si="14"/>
        <v>4.019421055866261E-2</v>
      </c>
      <c r="DD15">
        <f t="shared" si="8"/>
        <v>-6.41222625120361E-3</v>
      </c>
      <c r="DE15">
        <f t="shared" si="8"/>
        <v>-3.2778153360785038E-2</v>
      </c>
      <c r="DF15">
        <f t="shared" si="8"/>
        <v>-2.945936533300559E-2</v>
      </c>
      <c r="DG15">
        <f t="shared" si="8"/>
        <v>-4.5336283367135841E-2</v>
      </c>
      <c r="DH15">
        <f t="shared" si="8"/>
        <v>-8.5530493925798451E-2</v>
      </c>
      <c r="DI15">
        <f t="shared" si="8"/>
        <v>-5.8652408169954762E-2</v>
      </c>
      <c r="DJ15">
        <f t="shared" si="8"/>
        <v>-5.9676725462479291E-2</v>
      </c>
      <c r="DK15">
        <f t="shared" si="8"/>
        <v>-8.9381926945690734E-2</v>
      </c>
      <c r="DL15">
        <f t="shared" si="8"/>
        <v>-7.1968532972773683E-2</v>
      </c>
      <c r="DM15">
        <f t="shared" si="8"/>
        <v>-6.1725360047528356E-2</v>
      </c>
      <c r="DN15">
        <f t="shared" si="8"/>
        <v>-6.7871263802675552E-2</v>
      </c>
      <c r="DO15">
        <f t="shared" si="8"/>
        <v>-5.3530821707332102E-2</v>
      </c>
      <c r="DP15">
        <f t="shared" si="8"/>
        <v>-5.3530821707332102E-2</v>
      </c>
      <c r="DQ15">
        <f t="shared" si="8"/>
        <v>-9.9973367750394726E-3</v>
      </c>
      <c r="DR15">
        <f t="shared" si="8"/>
        <v>-8.9730194825149399E-3</v>
      </c>
      <c r="DS15">
        <f t="shared" si="8"/>
        <v>6.903898551615311E-3</v>
      </c>
    </row>
    <row r="16" spans="1:123" x14ac:dyDescent="0.25">
      <c r="A16" s="4">
        <v>16</v>
      </c>
      <c r="B16" s="23">
        <v>1.798732660198506E-2</v>
      </c>
      <c r="J16" s="4">
        <v>542.5</v>
      </c>
      <c r="K16" s="4">
        <v>532.29999999999995</v>
      </c>
      <c r="L16" s="4">
        <v>536.79999999999995</v>
      </c>
      <c r="M16" s="4">
        <v>527.79999999999995</v>
      </c>
      <c r="N16" s="4">
        <v>531.5</v>
      </c>
      <c r="O16" s="4">
        <v>536.79999999999995</v>
      </c>
      <c r="P16" s="4">
        <v>519.79999999999995</v>
      </c>
      <c r="Q16" s="4">
        <v>509.8</v>
      </c>
      <c r="R16" s="4">
        <v>506</v>
      </c>
      <c r="S16" s="4">
        <v>503</v>
      </c>
      <c r="T16" s="4">
        <v>501</v>
      </c>
      <c r="U16" s="4">
        <v>516.5</v>
      </c>
      <c r="V16" s="4">
        <v>524.79999999999995</v>
      </c>
      <c r="W16" s="4">
        <v>517</v>
      </c>
      <c r="X16" s="4">
        <v>502.8</v>
      </c>
      <c r="Y16" s="4">
        <v>501.5</v>
      </c>
      <c r="Z16" s="4">
        <v>498.8</v>
      </c>
      <c r="AA16" s="4">
        <v>494.3</v>
      </c>
      <c r="AB16" s="4">
        <v>499.3</v>
      </c>
      <c r="AC16" s="4">
        <v>502.5</v>
      </c>
      <c r="AD16" s="4">
        <v>501.8</v>
      </c>
      <c r="AF16">
        <f t="shared" si="9"/>
        <v>8.4538793913206851E-3</v>
      </c>
      <c r="AG16">
        <f t="shared" si="0"/>
        <v>-8.4538793913206851E-3</v>
      </c>
      <c r="AH16">
        <f t="shared" si="0"/>
        <v>-1.5029118917902584E-3</v>
      </c>
      <c r="AI16">
        <f t="shared" si="0"/>
        <v>8.4538793913206851E-3</v>
      </c>
      <c r="AJ16">
        <f t="shared" ref="AJ16:AJ79" si="26">(P16-$K16)/$K16</f>
        <v>-2.3482998309224123E-2</v>
      </c>
      <c r="AK16">
        <f t="shared" ref="AK16:AK79" si="27">(Q16-$K16)/$K16</f>
        <v>-4.2269396956603318E-2</v>
      </c>
      <c r="AL16">
        <f t="shared" ref="AL16:AL79" si="28">(R16-$K16)/$K16</f>
        <v>-4.940822844260747E-2</v>
      </c>
      <c r="AM16">
        <f t="shared" ref="AM16:AM79" si="29">(S16-$K16)/$K16</f>
        <v>-5.5044148036821262E-2</v>
      </c>
      <c r="AN16">
        <f t="shared" ref="AN16:AN79" si="30">(T16-$K16)/$K16</f>
        <v>-5.8801427766297119E-2</v>
      </c>
      <c r="AO16">
        <f t="shared" ref="AO16:AO79" si="31">(U16-$K16)/$K16</f>
        <v>-2.9682509862859207E-2</v>
      </c>
      <c r="AP16">
        <f t="shared" ref="AP16:AP79" si="32">(V16-$K16)/$K16</f>
        <v>-1.4089798985534474E-2</v>
      </c>
      <c r="AQ16">
        <f t="shared" ref="AQ16:AQ79" si="33">(W16-$K16)/$K16</f>
        <v>-2.8743189930490243E-2</v>
      </c>
      <c r="AR16">
        <f t="shared" ref="AR16:AR79" si="34">(X16-$K16)/$K16</f>
        <v>-5.5419876009768824E-2</v>
      </c>
      <c r="AS16">
        <f t="shared" ref="AS16:AS79" si="35">(Y16-$K16)/$K16</f>
        <v>-5.7862107833928159E-2</v>
      </c>
      <c r="AT16">
        <f t="shared" ref="AT16:AT79" si="36">(Z16-$K16)/$K16</f>
        <v>-6.2934435468720545E-2</v>
      </c>
      <c r="AU16">
        <f t="shared" ref="AU16:AU79" si="37">(AA16-$K16)/$K16</f>
        <v>-7.1388314860041227E-2</v>
      </c>
      <c r="AV16">
        <f t="shared" ref="AV16:AV79" si="38">(AB16-$K16)/$K16</f>
        <v>-6.1995115536351578E-2</v>
      </c>
      <c r="AW16">
        <f t="shared" ref="AW16:AW79" si="39">(AC16-$K16)/$K16</f>
        <v>-5.5983467969190223E-2</v>
      </c>
      <c r="AX16">
        <f t="shared" ref="AX16:AX79" si="40">(AD16-$K16)/$K16</f>
        <v>-5.7298515874506753E-2</v>
      </c>
      <c r="AZ16">
        <f t="shared" si="10"/>
        <v>-1.8801843317972435E-2</v>
      </c>
      <c r="BA16">
        <f t="shared" ref="BA16:BA79" si="41">(L16-$J16)/$J16</f>
        <v>-1.0506912442396397E-2</v>
      </c>
      <c r="BB16">
        <f t="shared" ref="BB16:BB79" si="42">(M16-$J16)/$J16</f>
        <v>-2.7096774193548469E-2</v>
      </c>
      <c r="BC16">
        <f t="shared" ref="BC16:BC79" si="43">(N16-$J16)/$J16</f>
        <v>-2.0276497695852536E-2</v>
      </c>
      <c r="BD16">
        <f t="shared" ref="BD16:BD79" si="44">(O16-$J16)/$J16</f>
        <v>-1.0506912442396397E-2</v>
      </c>
      <c r="BE16">
        <f t="shared" ref="BE16:BE79" si="45">(P16-$J16)/$J16</f>
        <v>-4.1843317972350316E-2</v>
      </c>
      <c r="BF16">
        <f t="shared" ref="BF16:BF79" si="46">(Q16-$J16)/$J16</f>
        <v>-6.0276497695852513E-2</v>
      </c>
      <c r="BG16">
        <f t="shared" ref="BG16:BG79" si="47">(R16-$J16)/$J16</f>
        <v>-6.7281105990783407E-2</v>
      </c>
      <c r="BH16">
        <f t="shared" ref="BH16:BH79" si="48">(S16-$J16)/$J16</f>
        <v>-7.2811059907834097E-2</v>
      </c>
      <c r="BI16">
        <f t="shared" si="15"/>
        <v>-7.6497695852534561E-2</v>
      </c>
      <c r="BJ16">
        <f t="shared" si="16"/>
        <v>-4.7926267281105994E-2</v>
      </c>
      <c r="BK16">
        <f t="shared" si="17"/>
        <v>-3.2626728110599162E-2</v>
      </c>
      <c r="BL16">
        <f t="shared" si="18"/>
        <v>-4.7004608294930875E-2</v>
      </c>
      <c r="BM16">
        <f t="shared" si="19"/>
        <v>-7.3179723502304131E-2</v>
      </c>
      <c r="BN16">
        <f t="shared" si="20"/>
        <v>-7.5576036866359442E-2</v>
      </c>
      <c r="BO16">
        <f t="shared" si="21"/>
        <v>-8.0552995391705046E-2</v>
      </c>
      <c r="BP16">
        <f t="shared" si="22"/>
        <v>-8.884792626728108E-2</v>
      </c>
      <c r="BQ16">
        <f t="shared" si="23"/>
        <v>-7.9631336405529926E-2</v>
      </c>
      <c r="BR16">
        <f t="shared" si="24"/>
        <v>-7.3732718894009217E-2</v>
      </c>
      <c r="BS16">
        <f t="shared" si="25"/>
        <v>-7.5023041474654356E-2</v>
      </c>
      <c r="BU16">
        <f t="shared" si="11"/>
        <v>-1.9238168526356184E-2</v>
      </c>
      <c r="BV16">
        <f t="shared" si="2"/>
        <v>-2.6548672566371598E-2</v>
      </c>
      <c r="BW16">
        <f t="shared" si="2"/>
        <v>-3.2320123124278483E-2</v>
      </c>
      <c r="BX16">
        <f t="shared" si="2"/>
        <v>-3.6167756829549744E-2</v>
      </c>
      <c r="BY16">
        <f t="shared" si="2"/>
        <v>-6.3485956136974889E-3</v>
      </c>
      <c r="BZ16">
        <f t="shared" si="2"/>
        <v>9.6190842631781459E-3</v>
      </c>
      <c r="CA16">
        <f t="shared" si="2"/>
        <v>-5.3866871873796745E-3</v>
      </c>
      <c r="CB16">
        <f t="shared" si="2"/>
        <v>-3.2704886494805588E-2</v>
      </c>
      <c r="CC16">
        <f t="shared" si="2"/>
        <v>-3.5205848403231925E-2</v>
      </c>
      <c r="CD16">
        <f t="shared" si="12"/>
        <v>-4.0400153905348103E-2</v>
      </c>
      <c r="CE16">
        <f t="shared" si="3"/>
        <v>-4.9057329742208437E-2</v>
      </c>
      <c r="CF16">
        <f t="shared" si="4"/>
        <v>-3.9438245479030291E-2</v>
      </c>
      <c r="CG16">
        <f t="shared" si="5"/>
        <v>-3.3282031550596301E-2</v>
      </c>
      <c r="CH16">
        <f t="shared" si="6"/>
        <v>-3.4628703347441218E-2</v>
      </c>
      <c r="CJ16">
        <f t="shared" si="13"/>
        <v>-1.6766020864381521E-2</v>
      </c>
      <c r="CK16">
        <f t="shared" si="7"/>
        <v>-9.873323397913478E-3</v>
      </c>
      <c r="CL16">
        <f t="shared" si="7"/>
        <v>0</v>
      </c>
      <c r="CM16">
        <f t="shared" si="7"/>
        <v>-3.166915052160954E-2</v>
      </c>
      <c r="CN16">
        <f t="shared" si="7"/>
        <v>-5.0298062593144462E-2</v>
      </c>
      <c r="CO16">
        <f t="shared" si="7"/>
        <v>-5.7377049180327787E-2</v>
      </c>
      <c r="CP16">
        <f t="shared" si="7"/>
        <v>-6.296572280178829E-2</v>
      </c>
      <c r="CQ16">
        <f t="shared" si="7"/>
        <v>-6.6691505216095306E-2</v>
      </c>
      <c r="CR16">
        <f t="shared" si="7"/>
        <v>-3.7816691505216014E-2</v>
      </c>
      <c r="CS16">
        <f t="shared" si="7"/>
        <v>-2.2354694485842028E-2</v>
      </c>
      <c r="CT16">
        <f t="shared" si="7"/>
        <v>-3.688524590163926E-2</v>
      </c>
      <c r="CU16">
        <f t="shared" si="7"/>
        <v>-6.333830104321897E-2</v>
      </c>
      <c r="CV16">
        <f t="shared" si="7"/>
        <v>-6.5760059612518545E-2</v>
      </c>
      <c r="CW16">
        <f t="shared" si="7"/>
        <v>-7.0789865871832988E-2</v>
      </c>
      <c r="CX16">
        <f t="shared" si="7"/>
        <v>-7.917287630402374E-2</v>
      </c>
      <c r="CY16">
        <f t="shared" si="7"/>
        <v>-6.9858420268256227E-2</v>
      </c>
      <c r="CZ16">
        <f t="shared" si="7"/>
        <v>-6.3897168405365051E-2</v>
      </c>
      <c r="DA16">
        <f t="shared" si="7"/>
        <v>-6.5201192250372478E-2</v>
      </c>
      <c r="DC16">
        <f t="shared" si="14"/>
        <v>7.0102311481622694E-3</v>
      </c>
      <c r="DD16">
        <f t="shared" si="8"/>
        <v>1.7051913603637742E-2</v>
      </c>
      <c r="DE16">
        <f t="shared" si="8"/>
        <v>-1.5157256536566882E-2</v>
      </c>
      <c r="DF16">
        <f t="shared" si="8"/>
        <v>-3.4103827207275381E-2</v>
      </c>
      <c r="DG16">
        <f t="shared" si="8"/>
        <v>-4.1303524062144673E-2</v>
      </c>
      <c r="DH16">
        <f t="shared" si="8"/>
        <v>-4.698749526335725E-2</v>
      </c>
      <c r="DI16">
        <f t="shared" si="8"/>
        <v>-5.077680939749897E-2</v>
      </c>
      <c r="DJ16">
        <f t="shared" si="8"/>
        <v>-2.1409624857900635E-2</v>
      </c>
      <c r="DK16">
        <f t="shared" si="8"/>
        <v>-5.6839712012125808E-3</v>
      </c>
      <c r="DL16">
        <f t="shared" si="8"/>
        <v>-2.0462296324365206E-2</v>
      </c>
      <c r="DM16">
        <f t="shared" si="8"/>
        <v>-4.7366426676771399E-2</v>
      </c>
      <c r="DN16">
        <f t="shared" si="8"/>
        <v>-4.9829480863963542E-2</v>
      </c>
      <c r="DO16">
        <f t="shared" si="8"/>
        <v>-5.494505494505484E-2</v>
      </c>
      <c r="DP16">
        <f t="shared" si="8"/>
        <v>-6.347101174687371E-2</v>
      </c>
      <c r="DQ16">
        <f t="shared" si="8"/>
        <v>-5.3997726411519412E-2</v>
      </c>
      <c r="DR16">
        <f t="shared" si="8"/>
        <v>-4.7934823796892678E-2</v>
      </c>
      <c r="DS16">
        <f t="shared" si="8"/>
        <v>-4.9261083743842263E-2</v>
      </c>
    </row>
    <row r="17" spans="1:123" x14ac:dyDescent="0.25">
      <c r="A17" s="4">
        <v>17</v>
      </c>
      <c r="B17" s="23">
        <v>1.8084078373022738E-2</v>
      </c>
      <c r="J17" s="4">
        <v>1371</v>
      </c>
      <c r="K17" s="4">
        <v>1270</v>
      </c>
      <c r="L17" s="4">
        <v>1283</v>
      </c>
      <c r="M17" s="4">
        <v>1256</v>
      </c>
      <c r="N17" s="4">
        <v>1292</v>
      </c>
      <c r="O17" s="4">
        <v>1311</v>
      </c>
      <c r="P17" s="4">
        <v>1322</v>
      </c>
      <c r="Q17" s="4">
        <v>1327</v>
      </c>
      <c r="R17" s="4">
        <v>1321</v>
      </c>
      <c r="S17" s="4">
        <v>1272</v>
      </c>
      <c r="T17" s="4">
        <v>1325</v>
      </c>
      <c r="U17" s="4">
        <v>1356</v>
      </c>
      <c r="V17" s="4">
        <v>1333</v>
      </c>
      <c r="W17" s="4">
        <v>1346</v>
      </c>
      <c r="X17" s="4">
        <v>1345</v>
      </c>
      <c r="Y17" s="4">
        <v>1377</v>
      </c>
      <c r="Z17" s="4">
        <v>1361</v>
      </c>
      <c r="AA17" s="4">
        <v>1327</v>
      </c>
      <c r="AB17" s="4">
        <v>1319</v>
      </c>
      <c r="AC17" s="4">
        <v>1330</v>
      </c>
      <c r="AD17" s="4">
        <v>1339</v>
      </c>
      <c r="AF17">
        <f t="shared" si="9"/>
        <v>1.0236220472440945E-2</v>
      </c>
      <c r="AG17">
        <f t="shared" ref="AG17:AG80" si="49">(M17-$K17)/$K17</f>
        <v>-1.1023622047244094E-2</v>
      </c>
      <c r="AH17">
        <f t="shared" ref="AH17:AH80" si="50">(N17-$K17)/$K17</f>
        <v>1.7322834645669291E-2</v>
      </c>
      <c r="AI17">
        <f t="shared" ref="AI17:AI80" si="51">(O17-$K17)/$K17</f>
        <v>3.2283464566929133E-2</v>
      </c>
      <c r="AJ17">
        <f t="shared" si="26"/>
        <v>4.0944881889763779E-2</v>
      </c>
      <c r="AK17">
        <f t="shared" si="27"/>
        <v>4.4881889763779527E-2</v>
      </c>
      <c r="AL17">
        <f t="shared" si="28"/>
        <v>4.0157480314960629E-2</v>
      </c>
      <c r="AM17">
        <f t="shared" si="29"/>
        <v>1.5748031496062992E-3</v>
      </c>
      <c r="AN17">
        <f t="shared" si="30"/>
        <v>4.3307086614173228E-2</v>
      </c>
      <c r="AO17">
        <f t="shared" si="31"/>
        <v>6.7716535433070865E-2</v>
      </c>
      <c r="AP17">
        <f t="shared" si="32"/>
        <v>4.9606299212598425E-2</v>
      </c>
      <c r="AQ17">
        <f t="shared" si="33"/>
        <v>5.9842519685039369E-2</v>
      </c>
      <c r="AR17">
        <f t="shared" si="34"/>
        <v>5.905511811023622E-2</v>
      </c>
      <c r="AS17">
        <f t="shared" si="35"/>
        <v>8.4251968503937014E-2</v>
      </c>
      <c r="AT17">
        <f t="shared" si="36"/>
        <v>7.165354330708662E-2</v>
      </c>
      <c r="AU17">
        <f t="shared" si="37"/>
        <v>4.4881889763779527E-2</v>
      </c>
      <c r="AV17">
        <f t="shared" si="38"/>
        <v>3.858267716535433E-2</v>
      </c>
      <c r="AW17">
        <f t="shared" si="39"/>
        <v>4.7244094488188976E-2</v>
      </c>
      <c r="AX17">
        <f t="shared" si="40"/>
        <v>5.4330708661417322E-2</v>
      </c>
      <c r="AZ17">
        <f t="shared" si="10"/>
        <v>-7.36688548504741E-2</v>
      </c>
      <c r="BA17">
        <f t="shared" si="41"/>
        <v>-6.4186725018234872E-2</v>
      </c>
      <c r="BB17">
        <f t="shared" si="42"/>
        <v>-8.3880379285193291E-2</v>
      </c>
      <c r="BC17">
        <f t="shared" si="43"/>
        <v>-5.7622173595915392E-2</v>
      </c>
      <c r="BD17">
        <f t="shared" si="44"/>
        <v>-4.3763676148796497E-2</v>
      </c>
      <c r="BE17">
        <f t="shared" si="45"/>
        <v>-3.574033552151714E-2</v>
      </c>
      <c r="BF17">
        <f t="shared" si="46"/>
        <v>-3.2093362509117436E-2</v>
      </c>
      <c r="BG17">
        <f t="shared" si="47"/>
        <v>-3.6469730123997082E-2</v>
      </c>
      <c r="BH17">
        <f t="shared" si="48"/>
        <v>-7.2210065645514229E-2</v>
      </c>
      <c r="BI17">
        <f t="shared" si="15"/>
        <v>-3.3552151714077313E-2</v>
      </c>
      <c r="BJ17">
        <f t="shared" si="16"/>
        <v>-1.0940919037199124E-2</v>
      </c>
      <c r="BK17">
        <f t="shared" si="17"/>
        <v>-2.7716994894237783E-2</v>
      </c>
      <c r="BL17">
        <f t="shared" si="18"/>
        <v>-1.8234865061998541E-2</v>
      </c>
      <c r="BM17">
        <f t="shared" si="19"/>
        <v>-1.8964259664478483E-2</v>
      </c>
      <c r="BN17">
        <f t="shared" si="20"/>
        <v>4.3763676148796497E-3</v>
      </c>
      <c r="BO17">
        <f t="shared" si="21"/>
        <v>-7.2939460247994168E-3</v>
      </c>
      <c r="BP17">
        <f t="shared" si="22"/>
        <v>-3.2093362509117436E-2</v>
      </c>
      <c r="BQ17">
        <f t="shared" si="23"/>
        <v>-3.7928519328956967E-2</v>
      </c>
      <c r="BR17">
        <f t="shared" si="24"/>
        <v>-2.9905178701677606E-2</v>
      </c>
      <c r="BS17">
        <f t="shared" si="25"/>
        <v>-2.3340627279358133E-2</v>
      </c>
      <c r="BU17">
        <f t="shared" si="11"/>
        <v>3.7821482602118004E-3</v>
      </c>
      <c r="BV17">
        <f t="shared" si="2"/>
        <v>-7.5642965204236008E-4</v>
      </c>
      <c r="BW17">
        <f t="shared" si="2"/>
        <v>-3.7821482602118005E-2</v>
      </c>
      <c r="BX17">
        <f t="shared" si="2"/>
        <v>2.2692889561270802E-3</v>
      </c>
      <c r="BY17">
        <f t="shared" si="2"/>
        <v>2.5718608169440244E-2</v>
      </c>
      <c r="BZ17">
        <f t="shared" si="2"/>
        <v>8.3207261724659604E-3</v>
      </c>
      <c r="CA17">
        <f t="shared" si="2"/>
        <v>1.8154311649016642E-2</v>
      </c>
      <c r="CB17">
        <f t="shared" si="2"/>
        <v>1.7397881996974281E-2</v>
      </c>
      <c r="CC17">
        <f t="shared" si="2"/>
        <v>4.16036308623298E-2</v>
      </c>
      <c r="CD17">
        <f t="shared" si="12"/>
        <v>2.9500756429652043E-2</v>
      </c>
      <c r="CE17">
        <f t="shared" si="3"/>
        <v>3.7821482602118004E-3</v>
      </c>
      <c r="CF17">
        <f t="shared" si="4"/>
        <v>-2.2692889561270802E-3</v>
      </c>
      <c r="CG17">
        <f t="shared" si="5"/>
        <v>6.0514372163388806E-3</v>
      </c>
      <c r="CH17">
        <f t="shared" si="6"/>
        <v>1.2859304084720122E-2</v>
      </c>
      <c r="CJ17">
        <f t="shared" si="13"/>
        <v>-2.1044427123928292E-2</v>
      </c>
      <c r="CK17">
        <f t="shared" ref="CK17:CK80" si="52">(N17-$L17)/$L17</f>
        <v>7.014809041309431E-3</v>
      </c>
      <c r="CL17">
        <f t="shared" ref="CL17:CL80" si="53">(O17-$L17)/$L17</f>
        <v>2.1823850350740453E-2</v>
      </c>
      <c r="CM17">
        <f t="shared" ref="CM17:CM80" si="54">(P17-$L17)/$L17</f>
        <v>3.0397505845674203E-2</v>
      </c>
      <c r="CN17">
        <f t="shared" ref="CN17:CN80" si="55">(Q17-$L17)/$L17</f>
        <v>3.4294621979734999E-2</v>
      </c>
      <c r="CO17">
        <f t="shared" ref="CO17:CO80" si="56">(R17-$L17)/$L17</f>
        <v>2.9618082618862042E-2</v>
      </c>
      <c r="CP17">
        <f t="shared" ref="CP17:CP80" si="57">(S17-$L17)/$L17</f>
        <v>-8.5736554949337497E-3</v>
      </c>
      <c r="CQ17">
        <f t="shared" ref="CQ17:CQ80" si="58">(T17-$L17)/$L17</f>
        <v>3.2735775526110678E-2</v>
      </c>
      <c r="CR17">
        <f t="shared" ref="CR17:CR80" si="59">(U17-$L17)/$L17</f>
        <v>5.6897895557287609E-2</v>
      </c>
      <c r="CS17">
        <f t="shared" ref="CS17:CS80" si="60">(V17-$L17)/$L17</f>
        <v>3.8971161340607949E-2</v>
      </c>
      <c r="CT17">
        <f t="shared" ref="CT17:CT80" si="61">(W17-$L17)/$L17</f>
        <v>4.9103663289166016E-2</v>
      </c>
      <c r="CU17">
        <f t="shared" ref="CU17:CU80" si="62">(X17-$L17)/$L17</f>
        <v>4.8324240062353856E-2</v>
      </c>
      <c r="CV17">
        <f t="shared" ref="CV17:CV80" si="63">(Y17-$L17)/$L17</f>
        <v>7.3265783320342948E-2</v>
      </c>
      <c r="CW17">
        <f t="shared" ref="CW17:CW80" si="64">(Z17-$L17)/$L17</f>
        <v>6.0795011691348405E-2</v>
      </c>
      <c r="CX17">
        <f t="shared" ref="CX17:CX80" si="65">(AA17-$L17)/$L17</f>
        <v>3.4294621979734999E-2</v>
      </c>
      <c r="CY17">
        <f t="shared" ref="CY17:CY80" si="66">(AB17-$L17)/$L17</f>
        <v>2.8059236165237724E-2</v>
      </c>
      <c r="CZ17">
        <f t="shared" ref="CZ17:CZ80" si="67">(AC17-$L17)/$L17</f>
        <v>3.6632891660171474E-2</v>
      </c>
      <c r="DA17">
        <f t="shared" ref="DA17:DA80" si="68">(AD17-$L17)/$L17</f>
        <v>4.3647700701480906E-2</v>
      </c>
      <c r="DC17">
        <f t="shared" si="14"/>
        <v>2.8662420382165606E-2</v>
      </c>
      <c r="DD17">
        <f t="shared" si="8"/>
        <v>4.3789808917197449E-2</v>
      </c>
      <c r="DE17">
        <f t="shared" si="8"/>
        <v>5.2547770700636945E-2</v>
      </c>
      <c r="DF17">
        <f t="shared" si="8"/>
        <v>5.6528662420382167E-2</v>
      </c>
      <c r="DG17">
        <f t="shared" si="8"/>
        <v>5.17515923566879E-2</v>
      </c>
      <c r="DH17">
        <f t="shared" si="8"/>
        <v>1.2738853503184714E-2</v>
      </c>
      <c r="DI17">
        <f t="shared" si="8"/>
        <v>5.4936305732484078E-2</v>
      </c>
      <c r="DJ17">
        <f t="shared" si="8"/>
        <v>7.9617834394904455E-2</v>
      </c>
      <c r="DK17">
        <f t="shared" si="8"/>
        <v>6.1305732484076433E-2</v>
      </c>
      <c r="DL17">
        <f t="shared" si="8"/>
        <v>7.1656050955414011E-2</v>
      </c>
      <c r="DM17">
        <f t="shared" si="8"/>
        <v>7.0859872611464966E-2</v>
      </c>
      <c r="DN17">
        <f t="shared" si="8"/>
        <v>9.6337579617834401E-2</v>
      </c>
      <c r="DO17">
        <f t="shared" si="8"/>
        <v>8.3598726114649677E-2</v>
      </c>
      <c r="DP17">
        <f t="shared" si="8"/>
        <v>5.6528662420382167E-2</v>
      </c>
      <c r="DQ17">
        <f t="shared" si="8"/>
        <v>5.0159235668789812E-2</v>
      </c>
      <c r="DR17">
        <f t="shared" si="8"/>
        <v>5.89171974522293E-2</v>
      </c>
      <c r="DS17">
        <f t="shared" ref="DS17:DS80" si="69">(AD17-$M17)/$M17</f>
        <v>6.60828025477707E-2</v>
      </c>
    </row>
    <row r="18" spans="1:123" x14ac:dyDescent="0.25">
      <c r="A18" s="4">
        <v>18</v>
      </c>
      <c r="B18" s="23">
        <v>1.7907731637480048E-2</v>
      </c>
      <c r="J18" s="4">
        <v>13466.7</v>
      </c>
      <c r="K18" s="4">
        <v>13000</v>
      </c>
      <c r="L18" s="4">
        <v>13016.7</v>
      </c>
      <c r="M18" s="4">
        <v>12933.3</v>
      </c>
      <c r="N18" s="4">
        <v>13083.3</v>
      </c>
      <c r="O18" s="4">
        <v>12900</v>
      </c>
      <c r="P18" s="4">
        <v>13100</v>
      </c>
      <c r="Q18" s="4">
        <v>13533.3</v>
      </c>
      <c r="R18" s="4">
        <v>13450</v>
      </c>
      <c r="S18" s="4">
        <v>13233.3</v>
      </c>
      <c r="T18" s="4">
        <v>13466.7</v>
      </c>
      <c r="U18" s="4">
        <v>13816.7</v>
      </c>
      <c r="V18" s="4">
        <v>13566.7</v>
      </c>
      <c r="W18" s="4">
        <v>13516.7</v>
      </c>
      <c r="X18" s="4">
        <v>13333.3</v>
      </c>
      <c r="Y18" s="4">
        <v>13600</v>
      </c>
      <c r="Z18" s="4">
        <v>13483.3</v>
      </c>
      <c r="AA18" s="4">
        <v>13850</v>
      </c>
      <c r="AB18" s="4">
        <v>13433.3</v>
      </c>
      <c r="AC18" s="4">
        <v>13333.3</v>
      </c>
      <c r="AD18" s="4">
        <v>13266.7</v>
      </c>
      <c r="AF18">
        <f t="shared" si="9"/>
        <v>1.2846153846154406E-3</v>
      </c>
      <c r="AG18">
        <f t="shared" si="49"/>
        <v>-5.1307692307692868E-3</v>
      </c>
      <c r="AH18">
        <f t="shared" si="50"/>
        <v>6.4076923076922514E-3</v>
      </c>
      <c r="AI18">
        <f t="shared" si="51"/>
        <v>-7.6923076923076927E-3</v>
      </c>
      <c r="AJ18">
        <f t="shared" si="26"/>
        <v>7.6923076923076927E-3</v>
      </c>
      <c r="AK18">
        <f t="shared" si="27"/>
        <v>4.102307692307687E-2</v>
      </c>
      <c r="AL18">
        <f t="shared" si="28"/>
        <v>3.4615384615384617E-2</v>
      </c>
      <c r="AM18">
        <f t="shared" si="29"/>
        <v>1.7946153846153789E-2</v>
      </c>
      <c r="AN18">
        <f t="shared" si="30"/>
        <v>3.5900000000000057E-2</v>
      </c>
      <c r="AO18">
        <f t="shared" si="31"/>
        <v>6.2823076923076981E-2</v>
      </c>
      <c r="AP18">
        <f t="shared" si="32"/>
        <v>4.359230769230775E-2</v>
      </c>
      <c r="AQ18">
        <f t="shared" si="33"/>
        <v>3.9746153846153903E-2</v>
      </c>
      <c r="AR18">
        <f t="shared" si="34"/>
        <v>2.5638461538461482E-2</v>
      </c>
      <c r="AS18">
        <f t="shared" si="35"/>
        <v>4.6153846153846156E-2</v>
      </c>
      <c r="AT18">
        <f t="shared" si="36"/>
        <v>3.7176923076923024E-2</v>
      </c>
      <c r="AU18">
        <f t="shared" si="37"/>
        <v>6.5384615384615388E-2</v>
      </c>
      <c r="AV18">
        <f t="shared" si="38"/>
        <v>3.3330769230769178E-2</v>
      </c>
      <c r="AW18">
        <f t="shared" si="39"/>
        <v>2.5638461538461482E-2</v>
      </c>
      <c r="AX18">
        <f t="shared" si="40"/>
        <v>2.0515384615384671E-2</v>
      </c>
      <c r="AZ18">
        <f t="shared" si="10"/>
        <v>-3.4655854812240615E-2</v>
      </c>
      <c r="BA18">
        <f t="shared" si="41"/>
        <v>-3.3415758871883978E-2</v>
      </c>
      <c r="BB18">
        <f t="shared" si="42"/>
        <v>-3.9608812849473249E-2</v>
      </c>
      <c r="BC18">
        <f t="shared" si="43"/>
        <v>-2.847022655884526E-2</v>
      </c>
      <c r="BD18">
        <f t="shared" si="44"/>
        <v>-4.208157900599261E-2</v>
      </c>
      <c r="BE18">
        <f t="shared" si="45"/>
        <v>-2.723013061848862E-2</v>
      </c>
      <c r="BF18">
        <f t="shared" si="46"/>
        <v>4.9455323130387207E-3</v>
      </c>
      <c r="BG18">
        <f t="shared" si="47"/>
        <v>-1.2400959403566373E-3</v>
      </c>
      <c r="BH18">
        <f t="shared" si="48"/>
        <v>-1.7331640268217267E-2</v>
      </c>
      <c r="BI18">
        <f t="shared" si="15"/>
        <v>0</v>
      </c>
      <c r="BJ18">
        <f t="shared" si="16"/>
        <v>2.5990034678131983E-2</v>
      </c>
      <c r="BK18">
        <f t="shared" si="17"/>
        <v>7.4257241937519952E-3</v>
      </c>
      <c r="BL18">
        <f t="shared" si="18"/>
        <v>3.7128620968759976E-3</v>
      </c>
      <c r="BM18">
        <f t="shared" si="19"/>
        <v>-9.9059160744652697E-3</v>
      </c>
      <c r="BN18">
        <f t="shared" si="20"/>
        <v>9.8984903502713564E-3</v>
      </c>
      <c r="BO18">
        <f t="shared" si="21"/>
        <v>1.2326702161627231E-3</v>
      </c>
      <c r="BP18">
        <f t="shared" si="22"/>
        <v>2.8462800834651344E-2</v>
      </c>
      <c r="BQ18">
        <f t="shared" si="23"/>
        <v>-2.4801918807132745E-3</v>
      </c>
      <c r="BR18">
        <f t="shared" si="24"/>
        <v>-9.9059160744652697E-3</v>
      </c>
      <c r="BS18">
        <f t="shared" si="25"/>
        <v>-1.485144838750399E-2</v>
      </c>
      <c r="BU18">
        <f t="shared" si="11"/>
        <v>3.3076335877862538E-2</v>
      </c>
      <c r="BV18">
        <f t="shared" ref="BV18:BV81" si="70">(R18-$P18)/$P18</f>
        <v>2.6717557251908396E-2</v>
      </c>
      <c r="BW18">
        <f t="shared" ref="BW18:BW81" si="71">(S18-$P18)/$P18</f>
        <v>1.0175572519083914E-2</v>
      </c>
      <c r="BX18">
        <f t="shared" ref="BX18:BX81" si="72">(T18-$P18)/$P18</f>
        <v>2.7992366412213796E-2</v>
      </c>
      <c r="BY18">
        <f t="shared" ref="BY18:BY81" si="73">(U18-$P18)/$P18</f>
        <v>5.4709923664122195E-2</v>
      </c>
      <c r="BZ18">
        <f t="shared" ref="BZ18:BZ81" si="74">(V18-$P18)/$P18</f>
        <v>3.5625954198473336E-2</v>
      </c>
      <c r="CA18">
        <f t="shared" ref="CA18:CA81" si="75">(W18-$P18)/$P18</f>
        <v>3.1809160305343566E-2</v>
      </c>
      <c r="CB18">
        <f t="shared" ref="CB18:CB81" si="76">(X18-$P18)/$P18</f>
        <v>1.7809160305343456E-2</v>
      </c>
      <c r="CC18">
        <f t="shared" ref="CC18:CC81" si="77">(Y18-$P18)/$P18</f>
        <v>3.8167938931297711E-2</v>
      </c>
      <c r="CD18">
        <f t="shared" si="12"/>
        <v>2.9259541984732768E-2</v>
      </c>
      <c r="CE18">
        <f t="shared" si="3"/>
        <v>5.7251908396946563E-2</v>
      </c>
      <c r="CF18">
        <f t="shared" si="4"/>
        <v>2.5442748091602997E-2</v>
      </c>
      <c r="CG18">
        <f t="shared" si="5"/>
        <v>1.7809160305343456E-2</v>
      </c>
      <c r="CH18">
        <f t="shared" si="6"/>
        <v>1.2725190839694712E-2</v>
      </c>
      <c r="CJ18">
        <f t="shared" si="13"/>
        <v>-6.4071538869299787E-3</v>
      </c>
      <c r="CK18">
        <f t="shared" si="52"/>
        <v>5.1165041830877672E-3</v>
      </c>
      <c r="CL18">
        <f t="shared" si="53"/>
        <v>-8.9654059784738619E-3</v>
      </c>
      <c r="CM18">
        <f t="shared" si="54"/>
        <v>6.399471448216466E-3</v>
      </c>
      <c r="CN18">
        <f t="shared" si="55"/>
        <v>3.9687478393141004E-2</v>
      </c>
      <c r="CO18">
        <f t="shared" si="56"/>
        <v>3.3288006944924536E-2</v>
      </c>
      <c r="CP18">
        <f t="shared" si="57"/>
        <v>1.6640162253105512E-2</v>
      </c>
      <c r="CQ18">
        <f t="shared" si="58"/>
        <v>3.4570974210053236E-2</v>
      </c>
      <c r="CR18">
        <f t="shared" si="59"/>
        <v>6.1459509706761312E-2</v>
      </c>
      <c r="CS18">
        <f t="shared" si="60"/>
        <v>4.2253412923398403E-2</v>
      </c>
      <c r="CT18">
        <f t="shared" si="61"/>
        <v>3.8412193566725816E-2</v>
      </c>
      <c r="CU18">
        <f t="shared" si="62"/>
        <v>2.4322600966450676E-2</v>
      </c>
      <c r="CV18">
        <f t="shared" si="63"/>
        <v>4.4811665014942284E-2</v>
      </c>
      <c r="CW18">
        <f t="shared" si="64"/>
        <v>3.5846259036468424E-2</v>
      </c>
      <c r="CX18">
        <f t="shared" si="65"/>
        <v>6.4017761798305192E-2</v>
      </c>
      <c r="CY18">
        <f t="shared" si="66"/>
        <v>3.2005039679795844E-2</v>
      </c>
      <c r="CZ18">
        <f t="shared" si="67"/>
        <v>2.4322600966450676E-2</v>
      </c>
      <c r="DA18">
        <f t="shared" si="68"/>
        <v>1.9206096783362908E-2</v>
      </c>
      <c r="DC18">
        <f t="shared" si="14"/>
        <v>1.1597968036000094E-2</v>
      </c>
      <c r="DD18">
        <f t="shared" ref="DD18:DD81" si="78">(O18-$M18)/$M18</f>
        <v>-2.5747489039919646E-3</v>
      </c>
      <c r="DE18">
        <f t="shared" ref="DE18:DE81" si="79">(P18-$M18)/$M18</f>
        <v>1.2889208477341494E-2</v>
      </c>
      <c r="DF18">
        <f t="shared" ref="DF18:DF81" si="80">(Q18-$M18)/$M18</f>
        <v>4.6391872144000375E-2</v>
      </c>
      <c r="DG18">
        <f t="shared" ref="DG18:DG81" si="81">(R18-$M18)/$M18</f>
        <v>3.9951133894675042E-2</v>
      </c>
      <c r="DH18">
        <f t="shared" ref="DH18:DH81" si="82">(S18-$M18)/$M18</f>
        <v>2.3195936072000187E-2</v>
      </c>
      <c r="DI18">
        <f t="shared" ref="DI18:DI81" si="83">(T18-$M18)/$M18</f>
        <v>4.1242374336016442E-2</v>
      </c>
      <c r="DJ18">
        <f t="shared" ref="DJ18:DJ81" si="84">(U18-$M18)/$M18</f>
        <v>6.8304299753349992E-2</v>
      </c>
      <c r="DK18">
        <f t="shared" ref="DK18:DK81" si="85">(V18-$M18)/$M18</f>
        <v>4.8974353026683175E-2</v>
      </c>
      <c r="DL18">
        <f t="shared" ref="DL18:DL81" si="86">(W18-$M18)/$M18</f>
        <v>4.5108363681349808E-2</v>
      </c>
      <c r="DM18">
        <f t="shared" ref="DM18:DM81" si="87">(X18-$M18)/$M18</f>
        <v>3.0927914762666917E-2</v>
      </c>
      <c r="DN18">
        <f t="shared" ref="DN18:DN81" si="88">(Y18-$M18)/$M18</f>
        <v>5.1549101930675141E-2</v>
      </c>
      <c r="DO18">
        <f t="shared" ref="DO18:DO81" si="89">(Z18-$M18)/$M18</f>
        <v>4.2525882798667008E-2</v>
      </c>
      <c r="DP18">
        <f t="shared" ref="DP18:DP81" si="90">(AA18-$M18)/$M18</f>
        <v>7.0879048657341959E-2</v>
      </c>
      <c r="DQ18">
        <f t="shared" ref="DQ18:DQ81" si="91">(AB18-$M18)/$M18</f>
        <v>3.8659893453333642E-2</v>
      </c>
      <c r="DR18">
        <f t="shared" ref="DR18:DR81" si="92">(AC18-$M18)/$M18</f>
        <v>3.0927914762666917E-2</v>
      </c>
      <c r="DS18">
        <f t="shared" si="69"/>
        <v>2.5778416954682987E-2</v>
      </c>
    </row>
    <row r="19" spans="1:123" x14ac:dyDescent="0.25">
      <c r="A19" s="4">
        <v>19</v>
      </c>
      <c r="B19" s="23">
        <v>1.5881676604488294E-2</v>
      </c>
      <c r="J19" s="4">
        <v>6976.7</v>
      </c>
      <c r="K19" s="4">
        <v>6863.3</v>
      </c>
      <c r="L19" s="4">
        <v>7193.3</v>
      </c>
      <c r="M19" s="4">
        <v>7176.7</v>
      </c>
      <c r="N19" s="4">
        <v>7130</v>
      </c>
      <c r="O19" s="4">
        <v>7040</v>
      </c>
      <c r="P19" s="4">
        <v>7053.3</v>
      </c>
      <c r="Q19" s="4">
        <v>6893.3</v>
      </c>
      <c r="R19" s="4">
        <v>6790</v>
      </c>
      <c r="S19" s="4">
        <v>6756.7</v>
      </c>
      <c r="T19" s="4">
        <v>6720</v>
      </c>
      <c r="U19" s="4">
        <v>6683.3</v>
      </c>
      <c r="V19" s="4">
        <v>6736.7</v>
      </c>
      <c r="W19" s="4">
        <v>6813.3</v>
      </c>
      <c r="X19" s="4">
        <v>6893.3</v>
      </c>
      <c r="Y19" s="4">
        <v>6820</v>
      </c>
      <c r="Z19" s="4">
        <v>6850</v>
      </c>
      <c r="AA19" s="4">
        <v>7053.3</v>
      </c>
      <c r="AB19" s="4">
        <v>6996.7</v>
      </c>
      <c r="AC19" s="4">
        <v>7143.3</v>
      </c>
      <c r="AD19" s="4">
        <v>6920</v>
      </c>
      <c r="AF19">
        <f t="shared" si="9"/>
        <v>4.8081826526597989E-2</v>
      </c>
      <c r="AG19">
        <f t="shared" si="49"/>
        <v>4.5663164949805435E-2</v>
      </c>
      <c r="AH19">
        <f t="shared" si="50"/>
        <v>3.8858857983768716E-2</v>
      </c>
      <c r="AI19">
        <f t="shared" si="51"/>
        <v>2.5745632567423807E-2</v>
      </c>
      <c r="AJ19">
        <f t="shared" si="26"/>
        <v>2.7683475878950359E-2</v>
      </c>
      <c r="AK19">
        <f t="shared" si="27"/>
        <v>4.3710751387816358E-3</v>
      </c>
      <c r="AL19">
        <f t="shared" si="28"/>
        <v>-1.0679993589089823E-2</v>
      </c>
      <c r="AM19">
        <f t="shared" si="29"/>
        <v>-1.5531886993137465E-2</v>
      </c>
      <c r="AN19">
        <f t="shared" si="30"/>
        <v>-2.0879168912913641E-2</v>
      </c>
      <c r="AO19">
        <f t="shared" si="31"/>
        <v>-2.6226450832689815E-2</v>
      </c>
      <c r="AP19">
        <f t="shared" si="32"/>
        <v>-1.8445937085658556E-2</v>
      </c>
      <c r="AQ19">
        <f t="shared" si="33"/>
        <v>-7.285125231302726E-3</v>
      </c>
      <c r="AR19">
        <f t="shared" si="34"/>
        <v>4.3710751387816358E-3</v>
      </c>
      <c r="AS19">
        <f t="shared" si="35"/>
        <v>-6.3089184503081867E-3</v>
      </c>
      <c r="AT19">
        <f t="shared" si="36"/>
        <v>-1.9378433115265516E-3</v>
      </c>
      <c r="AU19">
        <f t="shared" si="37"/>
        <v>2.7683475878950359E-2</v>
      </c>
      <c r="AV19">
        <f t="shared" si="38"/>
        <v>1.943671411711562E-2</v>
      </c>
      <c r="AW19">
        <f t="shared" si="39"/>
        <v>4.0796701295295265E-2</v>
      </c>
      <c r="AX19">
        <f t="shared" si="40"/>
        <v>8.2613320122972653E-3</v>
      </c>
      <c r="AZ19">
        <f t="shared" si="10"/>
        <v>-1.6254102942651918E-2</v>
      </c>
      <c r="BA19">
        <f t="shared" si="41"/>
        <v>3.1046196625912018E-2</v>
      </c>
      <c r="BB19">
        <f t="shared" si="42"/>
        <v>2.8666848223372083E-2</v>
      </c>
      <c r="BC19">
        <f t="shared" si="43"/>
        <v>2.1973139163214726E-2</v>
      </c>
      <c r="BD19">
        <f t="shared" si="44"/>
        <v>9.0730574626972909E-3</v>
      </c>
      <c r="BE19">
        <f t="shared" si="45"/>
        <v>1.097940286955156E-2</v>
      </c>
      <c r="BF19">
        <f t="shared" si="46"/>
        <v>-1.1954075709146106E-2</v>
      </c>
      <c r="BG19">
        <f t="shared" si="47"/>
        <v>-2.6760502816517814E-2</v>
      </c>
      <c r="BH19">
        <f t="shared" si="48"/>
        <v>-3.1533533045709293E-2</v>
      </c>
      <c r="BI19">
        <f t="shared" si="15"/>
        <v>-3.679389969469804E-2</v>
      </c>
      <c r="BJ19">
        <f t="shared" si="16"/>
        <v>-4.2054266343686794E-2</v>
      </c>
      <c r="BK19">
        <f t="shared" si="17"/>
        <v>-3.44002178680465E-2</v>
      </c>
      <c r="BL19">
        <f t="shared" si="18"/>
        <v>-2.3420814998494938E-2</v>
      </c>
      <c r="BM19">
        <f t="shared" si="19"/>
        <v>-1.1954075709146106E-2</v>
      </c>
      <c r="BN19">
        <f t="shared" si="20"/>
        <v>-2.2460475583012E-2</v>
      </c>
      <c r="BO19">
        <f t="shared" si="21"/>
        <v>-1.8160448349506187E-2</v>
      </c>
      <c r="BP19">
        <f t="shared" si="22"/>
        <v>1.097940286955156E-2</v>
      </c>
      <c r="BQ19">
        <f t="shared" si="23"/>
        <v>2.8666848223372083E-3</v>
      </c>
      <c r="BR19">
        <f t="shared" si="24"/>
        <v>2.3879484570068995E-2</v>
      </c>
      <c r="BS19">
        <f t="shared" si="25"/>
        <v>-8.1270514713259589E-3</v>
      </c>
      <c r="BU19">
        <f t="shared" si="11"/>
        <v>-2.2684417223143776E-2</v>
      </c>
      <c r="BV19">
        <f t="shared" si="70"/>
        <v>-3.7330044092836003E-2</v>
      </c>
      <c r="BW19">
        <f t="shared" si="71"/>
        <v>-4.2051238427402826E-2</v>
      </c>
      <c r="BX19">
        <f t="shared" si="72"/>
        <v>-4.7254476627961402E-2</v>
      </c>
      <c r="BY19">
        <f t="shared" si="73"/>
        <v>-5.2457714828519984E-2</v>
      </c>
      <c r="BZ19">
        <f t="shared" si="74"/>
        <v>-4.48867905802958E-2</v>
      </c>
      <c r="CA19">
        <f t="shared" si="75"/>
        <v>-3.4026625834715662E-2</v>
      </c>
      <c r="CB19">
        <f t="shared" si="76"/>
        <v>-2.2684417223143776E-2</v>
      </c>
      <c r="CC19">
        <f t="shared" si="77"/>
        <v>-3.3076715863496545E-2</v>
      </c>
      <c r="CD19">
        <f t="shared" si="12"/>
        <v>-2.8823387634157087E-2</v>
      </c>
      <c r="CE19">
        <f t="shared" si="3"/>
        <v>0</v>
      </c>
      <c r="CF19">
        <f t="shared" si="4"/>
        <v>-8.0246125926871619E-3</v>
      </c>
      <c r="CG19">
        <f t="shared" si="5"/>
        <v>1.2759984688018373E-2</v>
      </c>
      <c r="CH19">
        <f t="shared" si="6"/>
        <v>-1.8898955099031684E-2</v>
      </c>
      <c r="CJ19">
        <f t="shared" si="13"/>
        <v>-2.307703001404135E-3</v>
      </c>
      <c r="CK19">
        <f t="shared" si="52"/>
        <v>-8.7998554210168053E-3</v>
      </c>
      <c r="CL19">
        <f t="shared" si="53"/>
        <v>-2.1311498199713647E-2</v>
      </c>
      <c r="CM19">
        <f t="shared" si="54"/>
        <v>-1.9462555433528421E-2</v>
      </c>
      <c r="CN19">
        <f t="shared" si="55"/>
        <v>-4.1705475928989474E-2</v>
      </c>
      <c r="CO19">
        <f t="shared" si="56"/>
        <v>-5.6066061473871547E-2</v>
      </c>
      <c r="CP19">
        <f t="shared" si="57"/>
        <v>-6.0695369301989398E-2</v>
      </c>
      <c r="CQ19">
        <f t="shared" si="58"/>
        <v>-6.5797339190635754E-2</v>
      </c>
      <c r="CR19">
        <f t="shared" si="59"/>
        <v>-7.0899309079282102E-2</v>
      </c>
      <c r="CS19">
        <f t="shared" si="60"/>
        <v>-6.3475734363922037E-2</v>
      </c>
      <c r="CT19">
        <f t="shared" si="61"/>
        <v>-5.2826936176720005E-2</v>
      </c>
      <c r="CU19">
        <f t="shared" si="62"/>
        <v>-4.1705475928989474E-2</v>
      </c>
      <c r="CV19">
        <f t="shared" si="63"/>
        <v>-5.1895513880972598E-2</v>
      </c>
      <c r="CW19">
        <f t="shared" si="64"/>
        <v>-4.7724966288073649E-2</v>
      </c>
      <c r="CX19">
        <f t="shared" si="65"/>
        <v>-1.9462555433528421E-2</v>
      </c>
      <c r="CY19">
        <f t="shared" si="66"/>
        <v>-2.7330988558797821E-2</v>
      </c>
      <c r="CZ19">
        <f t="shared" si="67"/>
        <v>-6.9509126548315788E-3</v>
      </c>
      <c r="DA19">
        <f t="shared" si="68"/>
        <v>-3.7993688571309435E-2</v>
      </c>
      <c r="DC19">
        <f t="shared" si="14"/>
        <v>-6.5071690331210469E-3</v>
      </c>
      <c r="DD19">
        <f t="shared" si="78"/>
        <v>-1.9047751752198059E-2</v>
      </c>
      <c r="DE19">
        <f t="shared" si="79"/>
        <v>-1.7194532305934433E-2</v>
      </c>
      <c r="DF19">
        <f t="shared" si="80"/>
        <v>-3.9488901584293565E-2</v>
      </c>
      <c r="DG19">
        <f t="shared" si="81"/>
        <v>-5.3882703749634206E-2</v>
      </c>
      <c r="DH19">
        <f t="shared" si="82"/>
        <v>-5.8522719355692726E-2</v>
      </c>
      <c r="DI19">
        <f t="shared" si="83"/>
        <v>-6.3636490308916327E-2</v>
      </c>
      <c r="DJ19">
        <f t="shared" si="84"/>
        <v>-6.8750261262139928E-2</v>
      </c>
      <c r="DK19">
        <f t="shared" si="85"/>
        <v>-6.130951551548762E-2</v>
      </c>
      <c r="DL19">
        <f t="shared" si="86"/>
        <v>-5.0636086223473133E-2</v>
      </c>
      <c r="DM19">
        <f t="shared" si="87"/>
        <v>-3.9488901584293565E-2</v>
      </c>
      <c r="DN19">
        <f t="shared" si="88"/>
        <v>-4.9702509509941872E-2</v>
      </c>
      <c r="DO19">
        <f t="shared" si="89"/>
        <v>-4.5522315270249532E-2</v>
      </c>
      <c r="DP19">
        <f t="shared" si="90"/>
        <v>-1.7194532305934433E-2</v>
      </c>
      <c r="DQ19">
        <f t="shared" si="91"/>
        <v>-2.5081165438154026E-2</v>
      </c>
      <c r="DR19">
        <f t="shared" si="92"/>
        <v>-4.6539495868574187E-3</v>
      </c>
      <c r="DS19">
        <f t="shared" si="69"/>
        <v>-3.5768528710967411E-2</v>
      </c>
    </row>
    <row r="20" spans="1:123" x14ac:dyDescent="0.25">
      <c r="A20" s="4">
        <v>20</v>
      </c>
      <c r="B20" s="23">
        <v>1.7416020436060869E-2</v>
      </c>
      <c r="J20" s="4">
        <v>3290</v>
      </c>
      <c r="K20" s="4">
        <v>3076.7</v>
      </c>
      <c r="L20" s="4">
        <v>3086.7</v>
      </c>
      <c r="M20" s="4">
        <v>3150</v>
      </c>
      <c r="N20" s="4">
        <v>3026.7</v>
      </c>
      <c r="O20" s="4">
        <v>3160</v>
      </c>
      <c r="P20" s="4">
        <v>3210</v>
      </c>
      <c r="Q20" s="4">
        <v>3180</v>
      </c>
      <c r="R20" s="4">
        <v>3170</v>
      </c>
      <c r="S20" s="4">
        <v>3070</v>
      </c>
      <c r="T20" s="4">
        <v>3100</v>
      </c>
      <c r="U20" s="4">
        <v>3040</v>
      </c>
      <c r="V20" s="4">
        <v>2900</v>
      </c>
      <c r="W20" s="4">
        <v>2866.7</v>
      </c>
      <c r="X20" s="4">
        <v>2990</v>
      </c>
      <c r="Y20" s="4">
        <v>2950</v>
      </c>
      <c r="Z20" s="4">
        <v>3150</v>
      </c>
      <c r="AA20" s="4">
        <v>3053.3</v>
      </c>
      <c r="AB20" s="4">
        <v>2950</v>
      </c>
      <c r="AC20" s="4">
        <v>2953.3</v>
      </c>
      <c r="AD20" s="4">
        <v>2946.7</v>
      </c>
      <c r="AF20">
        <f t="shared" si="9"/>
        <v>3.2502356420840515E-3</v>
      </c>
      <c r="AG20">
        <f t="shared" si="49"/>
        <v>2.3824227256476156E-2</v>
      </c>
      <c r="AH20">
        <f t="shared" si="50"/>
        <v>-1.6251178210420256E-2</v>
      </c>
      <c r="AI20">
        <f t="shared" si="51"/>
        <v>2.7074462898560206E-2</v>
      </c>
      <c r="AJ20">
        <f t="shared" si="26"/>
        <v>4.3325641108980462E-2</v>
      </c>
      <c r="AK20">
        <f t="shared" si="27"/>
        <v>3.3574934182728312E-2</v>
      </c>
      <c r="AL20">
        <f t="shared" si="28"/>
        <v>3.0324698540644259E-2</v>
      </c>
      <c r="AM20">
        <f t="shared" si="29"/>
        <v>-2.1776578801962552E-3</v>
      </c>
      <c r="AN20">
        <f t="shared" si="30"/>
        <v>7.5730490460558988E-3</v>
      </c>
      <c r="AO20">
        <f t="shared" si="31"/>
        <v>-1.1928364806448408E-2</v>
      </c>
      <c r="AP20">
        <f t="shared" si="32"/>
        <v>-5.7431663795625129E-2</v>
      </c>
      <c r="AQ20">
        <f t="shared" si="33"/>
        <v>-6.8254948483765079E-2</v>
      </c>
      <c r="AR20">
        <f t="shared" si="34"/>
        <v>-2.8179543016868664E-2</v>
      </c>
      <c r="AS20">
        <f t="shared" si="35"/>
        <v>-4.1180485585204873E-2</v>
      </c>
      <c r="AT20">
        <f t="shared" si="36"/>
        <v>2.3824227256476156E-2</v>
      </c>
      <c r="AU20">
        <f t="shared" si="37"/>
        <v>-7.605551402476562E-3</v>
      </c>
      <c r="AV20">
        <f t="shared" si="38"/>
        <v>-4.1180485585204873E-2</v>
      </c>
      <c r="AW20">
        <f t="shared" si="39"/>
        <v>-4.0107907823317072E-2</v>
      </c>
      <c r="AX20">
        <f t="shared" si="40"/>
        <v>-4.2253063347092668E-2</v>
      </c>
      <c r="AZ20">
        <f t="shared" si="10"/>
        <v>-6.4832826747720423E-2</v>
      </c>
      <c r="BA20">
        <f t="shared" si="41"/>
        <v>-6.1793313069908873E-2</v>
      </c>
      <c r="BB20">
        <f t="shared" si="42"/>
        <v>-4.2553191489361701E-2</v>
      </c>
      <c r="BC20">
        <f t="shared" si="43"/>
        <v>-8.0030395136778176E-2</v>
      </c>
      <c r="BD20">
        <f t="shared" si="44"/>
        <v>-3.9513677811550151E-2</v>
      </c>
      <c r="BE20">
        <f t="shared" si="45"/>
        <v>-2.4316109422492401E-2</v>
      </c>
      <c r="BF20">
        <f t="shared" si="46"/>
        <v>-3.3434650455927049E-2</v>
      </c>
      <c r="BG20">
        <f t="shared" si="47"/>
        <v>-3.64741641337386E-2</v>
      </c>
      <c r="BH20">
        <f t="shared" si="48"/>
        <v>-6.6869300911854099E-2</v>
      </c>
      <c r="BI20">
        <f t="shared" si="15"/>
        <v>-5.7750759878419454E-2</v>
      </c>
      <c r="BJ20">
        <f t="shared" si="16"/>
        <v>-7.598784194528875E-2</v>
      </c>
      <c r="BK20">
        <f t="shared" si="17"/>
        <v>-0.11854103343465046</v>
      </c>
      <c r="BL20">
        <f t="shared" si="18"/>
        <v>-0.12866261398176299</v>
      </c>
      <c r="BM20">
        <f t="shared" si="19"/>
        <v>-9.1185410334346503E-2</v>
      </c>
      <c r="BN20">
        <f t="shared" si="20"/>
        <v>-0.10334346504559271</v>
      </c>
      <c r="BO20">
        <f t="shared" si="21"/>
        <v>-4.2553191489361701E-2</v>
      </c>
      <c r="BP20">
        <f t="shared" si="22"/>
        <v>-7.1945288753799339E-2</v>
      </c>
      <c r="BQ20">
        <f t="shared" si="23"/>
        <v>-0.10334346504559271</v>
      </c>
      <c r="BR20">
        <f t="shared" si="24"/>
        <v>-0.10234042553191484</v>
      </c>
      <c r="BS20">
        <f t="shared" si="25"/>
        <v>-0.10434650455927057</v>
      </c>
      <c r="BU20">
        <f t="shared" si="11"/>
        <v>-9.3457943925233638E-3</v>
      </c>
      <c r="BV20">
        <f t="shared" si="70"/>
        <v>-1.2461059190031152E-2</v>
      </c>
      <c r="BW20">
        <f t="shared" si="71"/>
        <v>-4.3613707165109032E-2</v>
      </c>
      <c r="BX20">
        <f t="shared" si="72"/>
        <v>-3.4267912772585667E-2</v>
      </c>
      <c r="BY20">
        <f t="shared" si="73"/>
        <v>-5.2959501557632398E-2</v>
      </c>
      <c r="BZ20">
        <f t="shared" si="74"/>
        <v>-9.657320872274143E-2</v>
      </c>
      <c r="CA20">
        <f t="shared" si="75"/>
        <v>-0.10694704049844242</v>
      </c>
      <c r="CB20">
        <f t="shared" si="76"/>
        <v>-6.8535825545171333E-2</v>
      </c>
      <c r="CC20">
        <f t="shared" si="77"/>
        <v>-8.0996884735202487E-2</v>
      </c>
      <c r="CD20">
        <f t="shared" si="12"/>
        <v>-1.8691588785046728E-2</v>
      </c>
      <c r="CE20">
        <f t="shared" si="3"/>
        <v>-4.8816199376946985E-2</v>
      </c>
      <c r="CF20">
        <f t="shared" si="4"/>
        <v>-8.0996884735202487E-2</v>
      </c>
      <c r="CG20">
        <f t="shared" si="5"/>
        <v>-7.9968847352024863E-2</v>
      </c>
      <c r="CH20">
        <f t="shared" si="6"/>
        <v>-8.2024922118380125E-2</v>
      </c>
      <c r="CJ20">
        <f t="shared" si="13"/>
        <v>2.0507337933715678E-2</v>
      </c>
      <c r="CK20">
        <f t="shared" si="52"/>
        <v>-1.9438235008261251E-2</v>
      </c>
      <c r="CL20">
        <f t="shared" si="53"/>
        <v>2.3747043768425888E-2</v>
      </c>
      <c r="CM20">
        <f t="shared" si="54"/>
        <v>3.9945572941976933E-2</v>
      </c>
      <c r="CN20">
        <f t="shared" si="55"/>
        <v>3.0226455437846304E-2</v>
      </c>
      <c r="CO20">
        <f t="shared" si="56"/>
        <v>2.6986749603136097E-2</v>
      </c>
      <c r="CP20">
        <f t="shared" si="57"/>
        <v>-5.4103087439659895E-3</v>
      </c>
      <c r="CQ20">
        <f t="shared" si="58"/>
        <v>4.308808760164636E-3</v>
      </c>
      <c r="CR20">
        <f t="shared" si="59"/>
        <v>-1.5129426248096614E-2</v>
      </c>
      <c r="CS20">
        <f t="shared" si="60"/>
        <v>-6.0485307934039535E-2</v>
      </c>
      <c r="CT20">
        <f t="shared" si="61"/>
        <v>-7.1273528363624591E-2</v>
      </c>
      <c r="CU20">
        <f t="shared" si="62"/>
        <v>-3.1327955421647659E-2</v>
      </c>
      <c r="CV20">
        <f t="shared" si="63"/>
        <v>-4.428677876048849E-2</v>
      </c>
      <c r="CW20">
        <f t="shared" si="64"/>
        <v>2.0507337933715678E-2</v>
      </c>
      <c r="CX20">
        <f t="shared" si="65"/>
        <v>-1.0820617487931979E-2</v>
      </c>
      <c r="CY20">
        <f t="shared" si="66"/>
        <v>-4.428677876048849E-2</v>
      </c>
      <c r="CZ20">
        <f t="shared" si="67"/>
        <v>-4.3217675835034067E-2</v>
      </c>
      <c r="DA20">
        <f t="shared" si="68"/>
        <v>-4.5355881685942921E-2</v>
      </c>
      <c r="DC20">
        <f t="shared" si="14"/>
        <v>-3.9142857142857201E-2</v>
      </c>
      <c r="DD20">
        <f t="shared" si="78"/>
        <v>3.1746031746031746E-3</v>
      </c>
      <c r="DE20">
        <f t="shared" si="79"/>
        <v>1.9047619047619049E-2</v>
      </c>
      <c r="DF20">
        <f t="shared" si="80"/>
        <v>9.5238095238095247E-3</v>
      </c>
      <c r="DG20">
        <f t="shared" si="81"/>
        <v>6.3492063492063492E-3</v>
      </c>
      <c r="DH20">
        <f t="shared" si="82"/>
        <v>-2.5396825396825397E-2</v>
      </c>
      <c r="DI20">
        <f t="shared" si="83"/>
        <v>-1.5873015873015872E-2</v>
      </c>
      <c r="DJ20">
        <f t="shared" si="84"/>
        <v>-3.4920634920634921E-2</v>
      </c>
      <c r="DK20">
        <f t="shared" si="85"/>
        <v>-7.9365079365079361E-2</v>
      </c>
      <c r="DL20">
        <f t="shared" si="86"/>
        <v>-8.9936507936507995E-2</v>
      </c>
      <c r="DM20">
        <f t="shared" si="87"/>
        <v>-5.0793650793650794E-2</v>
      </c>
      <c r="DN20">
        <f t="shared" si="88"/>
        <v>-6.3492063492063489E-2</v>
      </c>
      <c r="DO20">
        <f t="shared" si="89"/>
        <v>0</v>
      </c>
      <c r="DP20">
        <f t="shared" si="90"/>
        <v>-3.0698412698412642E-2</v>
      </c>
      <c r="DQ20">
        <f t="shared" si="91"/>
        <v>-6.3492063492063489E-2</v>
      </c>
      <c r="DR20">
        <f t="shared" si="92"/>
        <v>-6.2444444444444386E-2</v>
      </c>
      <c r="DS20">
        <f t="shared" si="69"/>
        <v>-6.4539682539682591E-2</v>
      </c>
    </row>
    <row r="21" spans="1:123" x14ac:dyDescent="0.25">
      <c r="J21" s="4">
        <v>289500</v>
      </c>
      <c r="K21" s="4">
        <v>268500</v>
      </c>
      <c r="L21" s="4">
        <v>266000</v>
      </c>
      <c r="M21" s="4">
        <v>268500</v>
      </c>
      <c r="N21" s="4">
        <v>273000</v>
      </c>
      <c r="O21" s="4">
        <v>275000</v>
      </c>
      <c r="P21" s="4">
        <v>268500</v>
      </c>
      <c r="Q21" s="4">
        <v>262000</v>
      </c>
      <c r="R21" s="4">
        <v>278500</v>
      </c>
      <c r="S21" s="4">
        <v>276000</v>
      </c>
      <c r="T21" s="4">
        <v>272500</v>
      </c>
      <c r="U21" s="4">
        <v>266000</v>
      </c>
      <c r="V21" s="4">
        <v>268000</v>
      </c>
      <c r="W21" s="4">
        <v>272000</v>
      </c>
      <c r="X21" s="4">
        <v>267500</v>
      </c>
      <c r="Y21" s="4">
        <v>265500</v>
      </c>
      <c r="Z21" s="4">
        <v>266500</v>
      </c>
      <c r="AA21" s="4">
        <v>274500</v>
      </c>
      <c r="AB21" s="4">
        <v>260000</v>
      </c>
      <c r="AC21" s="4">
        <v>265000</v>
      </c>
      <c r="AD21" s="4">
        <v>264000</v>
      </c>
      <c r="AF21">
        <f t="shared" si="9"/>
        <v>-9.3109869646182501E-3</v>
      </c>
      <c r="AG21">
        <f t="shared" si="49"/>
        <v>0</v>
      </c>
      <c r="AH21">
        <f t="shared" si="50"/>
        <v>1.6759776536312849E-2</v>
      </c>
      <c r="AI21">
        <f t="shared" si="51"/>
        <v>2.4208566108007448E-2</v>
      </c>
      <c r="AJ21">
        <f t="shared" si="26"/>
        <v>0</v>
      </c>
      <c r="AK21">
        <f t="shared" si="27"/>
        <v>-2.4208566108007448E-2</v>
      </c>
      <c r="AL21">
        <f t="shared" si="28"/>
        <v>3.7243947858473E-2</v>
      </c>
      <c r="AM21">
        <f t="shared" si="29"/>
        <v>2.7932960893854747E-2</v>
      </c>
      <c r="AN21">
        <f t="shared" si="30"/>
        <v>1.4897579143389199E-2</v>
      </c>
      <c r="AO21">
        <f t="shared" si="31"/>
        <v>-9.3109869646182501E-3</v>
      </c>
      <c r="AP21">
        <f t="shared" si="32"/>
        <v>-1.8621973929236499E-3</v>
      </c>
      <c r="AQ21">
        <f t="shared" si="33"/>
        <v>1.3035381750465549E-2</v>
      </c>
      <c r="AR21">
        <f t="shared" si="34"/>
        <v>-3.7243947858472998E-3</v>
      </c>
      <c r="AS21">
        <f t="shared" si="35"/>
        <v>-1.11731843575419E-2</v>
      </c>
      <c r="AT21">
        <f t="shared" si="36"/>
        <v>-7.4487895716945996E-3</v>
      </c>
      <c r="AU21">
        <f t="shared" si="37"/>
        <v>2.23463687150838E-2</v>
      </c>
      <c r="AV21">
        <f t="shared" si="38"/>
        <v>-3.165735567970205E-2</v>
      </c>
      <c r="AW21">
        <f t="shared" si="39"/>
        <v>-1.3035381750465549E-2</v>
      </c>
      <c r="AX21">
        <f t="shared" si="40"/>
        <v>-1.6759776536312849E-2</v>
      </c>
      <c r="AZ21">
        <f t="shared" si="10"/>
        <v>-7.2538860103626937E-2</v>
      </c>
      <c r="BA21">
        <f t="shared" si="41"/>
        <v>-8.1174438687392061E-2</v>
      </c>
      <c r="BB21">
        <f t="shared" si="42"/>
        <v>-7.2538860103626937E-2</v>
      </c>
      <c r="BC21">
        <f t="shared" si="43"/>
        <v>-5.6994818652849742E-2</v>
      </c>
      <c r="BD21">
        <f t="shared" si="44"/>
        <v>-5.0086355785837651E-2</v>
      </c>
      <c r="BE21">
        <f t="shared" si="45"/>
        <v>-7.2538860103626937E-2</v>
      </c>
      <c r="BF21">
        <f t="shared" si="46"/>
        <v>-9.499136442141623E-2</v>
      </c>
      <c r="BG21">
        <f t="shared" si="47"/>
        <v>-3.7996545768566495E-2</v>
      </c>
      <c r="BH21">
        <f t="shared" si="48"/>
        <v>-4.6632124352331605E-2</v>
      </c>
      <c r="BI21">
        <f t="shared" si="15"/>
        <v>-5.8721934369602762E-2</v>
      </c>
      <c r="BJ21">
        <f t="shared" si="16"/>
        <v>-8.1174438687392061E-2</v>
      </c>
      <c r="BK21">
        <f t="shared" si="17"/>
        <v>-7.426597582037997E-2</v>
      </c>
      <c r="BL21">
        <f t="shared" si="18"/>
        <v>-6.0449050086355788E-2</v>
      </c>
      <c r="BM21">
        <f t="shared" si="19"/>
        <v>-7.599309153713299E-2</v>
      </c>
      <c r="BN21">
        <f t="shared" si="20"/>
        <v>-8.2901554404145081E-2</v>
      </c>
      <c r="BO21">
        <f t="shared" si="21"/>
        <v>-7.9447322970639028E-2</v>
      </c>
      <c r="BP21">
        <f t="shared" si="22"/>
        <v>-5.181347150259067E-2</v>
      </c>
      <c r="BQ21">
        <f t="shared" si="23"/>
        <v>-0.10189982728842832</v>
      </c>
      <c r="BR21">
        <f t="shared" si="24"/>
        <v>-8.46286701208981E-2</v>
      </c>
      <c r="BS21">
        <f t="shared" si="25"/>
        <v>-8.8082901554404139E-2</v>
      </c>
      <c r="BU21">
        <f t="shared" si="11"/>
        <v>-2.4208566108007448E-2</v>
      </c>
      <c r="BV21">
        <f t="shared" si="70"/>
        <v>3.7243947858473E-2</v>
      </c>
      <c r="BW21">
        <f t="shared" si="71"/>
        <v>2.7932960893854747E-2</v>
      </c>
      <c r="BX21">
        <f t="shared" si="72"/>
        <v>1.4897579143389199E-2</v>
      </c>
      <c r="BY21">
        <f t="shared" si="73"/>
        <v>-9.3109869646182501E-3</v>
      </c>
      <c r="BZ21">
        <f t="shared" si="74"/>
        <v>-1.8621973929236499E-3</v>
      </c>
      <c r="CA21">
        <f t="shared" si="75"/>
        <v>1.3035381750465549E-2</v>
      </c>
      <c r="CB21">
        <f t="shared" si="76"/>
        <v>-3.7243947858472998E-3</v>
      </c>
      <c r="CC21">
        <f t="shared" si="77"/>
        <v>-1.11731843575419E-2</v>
      </c>
      <c r="CD21">
        <f t="shared" si="12"/>
        <v>-7.4487895716945996E-3</v>
      </c>
      <c r="CE21">
        <f t="shared" si="3"/>
        <v>2.23463687150838E-2</v>
      </c>
      <c r="CF21">
        <f t="shared" si="4"/>
        <v>-3.165735567970205E-2</v>
      </c>
      <c r="CG21">
        <f t="shared" si="5"/>
        <v>-1.3035381750465549E-2</v>
      </c>
      <c r="CH21">
        <f t="shared" si="6"/>
        <v>-1.6759776536312849E-2</v>
      </c>
      <c r="CJ21">
        <f t="shared" si="13"/>
        <v>9.3984962406015032E-3</v>
      </c>
      <c r="CK21">
        <f t="shared" si="52"/>
        <v>2.6315789473684209E-2</v>
      </c>
      <c r="CL21">
        <f t="shared" si="53"/>
        <v>3.3834586466165412E-2</v>
      </c>
      <c r="CM21">
        <f t="shared" si="54"/>
        <v>9.3984962406015032E-3</v>
      </c>
      <c r="CN21">
        <f t="shared" si="55"/>
        <v>-1.5037593984962405E-2</v>
      </c>
      <c r="CO21">
        <f t="shared" si="56"/>
        <v>4.6992481203007516E-2</v>
      </c>
      <c r="CP21">
        <f t="shared" si="57"/>
        <v>3.7593984962406013E-2</v>
      </c>
      <c r="CQ21">
        <f t="shared" si="58"/>
        <v>2.4436090225563908E-2</v>
      </c>
      <c r="CR21">
        <f t="shared" si="59"/>
        <v>0</v>
      </c>
      <c r="CS21">
        <f t="shared" si="60"/>
        <v>7.5187969924812026E-3</v>
      </c>
      <c r="CT21">
        <f t="shared" si="61"/>
        <v>2.2556390977443608E-2</v>
      </c>
      <c r="CU21">
        <f t="shared" si="62"/>
        <v>5.6390977443609019E-3</v>
      </c>
      <c r="CV21">
        <f t="shared" si="63"/>
        <v>-1.8796992481203006E-3</v>
      </c>
      <c r="CW21">
        <f t="shared" si="64"/>
        <v>1.8796992481203006E-3</v>
      </c>
      <c r="CX21">
        <f t="shared" si="65"/>
        <v>3.1954887218045111E-2</v>
      </c>
      <c r="CY21">
        <f t="shared" si="66"/>
        <v>-2.2556390977443608E-2</v>
      </c>
      <c r="CZ21">
        <f t="shared" si="67"/>
        <v>-3.7593984962406013E-3</v>
      </c>
      <c r="DA21">
        <f t="shared" si="68"/>
        <v>-7.5187969924812026E-3</v>
      </c>
      <c r="DC21">
        <f t="shared" si="14"/>
        <v>1.6759776536312849E-2</v>
      </c>
      <c r="DD21">
        <f t="shared" si="78"/>
        <v>2.4208566108007448E-2</v>
      </c>
      <c r="DE21">
        <f t="shared" si="79"/>
        <v>0</v>
      </c>
      <c r="DF21">
        <f t="shared" si="80"/>
        <v>-2.4208566108007448E-2</v>
      </c>
      <c r="DG21">
        <f t="shared" si="81"/>
        <v>3.7243947858473E-2</v>
      </c>
      <c r="DH21">
        <f t="shared" si="82"/>
        <v>2.7932960893854747E-2</v>
      </c>
      <c r="DI21">
        <f t="shared" si="83"/>
        <v>1.4897579143389199E-2</v>
      </c>
      <c r="DJ21">
        <f t="shared" si="84"/>
        <v>-9.3109869646182501E-3</v>
      </c>
      <c r="DK21">
        <f t="shared" si="85"/>
        <v>-1.8621973929236499E-3</v>
      </c>
      <c r="DL21">
        <f t="shared" si="86"/>
        <v>1.3035381750465549E-2</v>
      </c>
      <c r="DM21">
        <f t="shared" si="87"/>
        <v>-3.7243947858472998E-3</v>
      </c>
      <c r="DN21">
        <f t="shared" si="88"/>
        <v>-1.11731843575419E-2</v>
      </c>
      <c r="DO21">
        <f t="shared" si="89"/>
        <v>-7.4487895716945996E-3</v>
      </c>
      <c r="DP21">
        <f t="shared" si="90"/>
        <v>2.23463687150838E-2</v>
      </c>
      <c r="DQ21">
        <f t="shared" si="91"/>
        <v>-3.165735567970205E-2</v>
      </c>
      <c r="DR21">
        <f t="shared" si="92"/>
        <v>-1.3035381750465549E-2</v>
      </c>
      <c r="DS21">
        <f t="shared" si="69"/>
        <v>-1.6759776536312849E-2</v>
      </c>
    </row>
    <row r="22" spans="1:123" x14ac:dyDescent="0.25">
      <c r="A22" s="4" t="s">
        <v>346</v>
      </c>
      <c r="B22" s="4" t="s">
        <v>347</v>
      </c>
      <c r="J22" s="4">
        <v>141100</v>
      </c>
      <c r="K22" s="4">
        <v>138000</v>
      </c>
      <c r="L22" s="4">
        <v>137600</v>
      </c>
      <c r="M22" s="4">
        <v>138400</v>
      </c>
      <c r="N22" s="4">
        <v>135900</v>
      </c>
      <c r="O22" s="4">
        <v>136600</v>
      </c>
      <c r="P22" s="4">
        <v>142300</v>
      </c>
      <c r="Q22" s="4">
        <v>143000</v>
      </c>
      <c r="R22" s="4">
        <v>142700</v>
      </c>
      <c r="S22" s="4">
        <v>143400</v>
      </c>
      <c r="T22" s="4">
        <v>143300</v>
      </c>
      <c r="U22" s="4">
        <v>141800</v>
      </c>
      <c r="V22" s="4">
        <v>138400</v>
      </c>
      <c r="W22" s="4">
        <v>137000</v>
      </c>
      <c r="X22" s="4">
        <v>133100</v>
      </c>
      <c r="Y22" s="4">
        <v>138500</v>
      </c>
      <c r="Z22" s="4">
        <v>137500</v>
      </c>
      <c r="AA22" s="4">
        <v>140100</v>
      </c>
      <c r="AB22" s="4">
        <v>137400</v>
      </c>
      <c r="AC22" s="4">
        <v>138200</v>
      </c>
      <c r="AD22" s="4">
        <v>137600</v>
      </c>
      <c r="AF22">
        <f t="shared" si="9"/>
        <v>-2.8985507246376812E-3</v>
      </c>
      <c r="AG22">
        <f t="shared" si="49"/>
        <v>2.8985507246376812E-3</v>
      </c>
      <c r="AH22">
        <f t="shared" si="50"/>
        <v>-1.5217391304347827E-2</v>
      </c>
      <c r="AI22">
        <f t="shared" si="51"/>
        <v>-1.0144927536231883E-2</v>
      </c>
      <c r="AJ22">
        <f t="shared" si="26"/>
        <v>3.1159420289855074E-2</v>
      </c>
      <c r="AK22">
        <f t="shared" si="27"/>
        <v>3.6231884057971016E-2</v>
      </c>
      <c r="AL22">
        <f t="shared" si="28"/>
        <v>3.4057971014492754E-2</v>
      </c>
      <c r="AM22">
        <f t="shared" si="29"/>
        <v>3.9130434782608699E-2</v>
      </c>
      <c r="AN22">
        <f t="shared" si="30"/>
        <v>3.8405797101449278E-2</v>
      </c>
      <c r="AO22">
        <f t="shared" si="31"/>
        <v>2.753623188405797E-2</v>
      </c>
      <c r="AP22">
        <f t="shared" si="32"/>
        <v>2.8985507246376812E-3</v>
      </c>
      <c r="AQ22">
        <f t="shared" si="33"/>
        <v>-7.246376811594203E-3</v>
      </c>
      <c r="AR22">
        <f t="shared" si="34"/>
        <v>-3.5507246376811595E-2</v>
      </c>
      <c r="AS22">
        <f t="shared" si="35"/>
        <v>3.6231884057971015E-3</v>
      </c>
      <c r="AT22">
        <f t="shared" si="36"/>
        <v>-3.6231884057971015E-3</v>
      </c>
      <c r="AU22">
        <f t="shared" si="37"/>
        <v>1.5217391304347827E-2</v>
      </c>
      <c r="AV22">
        <f t="shared" si="38"/>
        <v>-4.3478260869565218E-3</v>
      </c>
      <c r="AW22">
        <f t="shared" si="39"/>
        <v>1.4492753623188406E-3</v>
      </c>
      <c r="AX22">
        <f t="shared" si="40"/>
        <v>-2.8985507246376812E-3</v>
      </c>
      <c r="AZ22">
        <f t="shared" si="10"/>
        <v>-2.1970233876683204E-2</v>
      </c>
      <c r="BA22">
        <f t="shared" si="41"/>
        <v>-2.4805102763997167E-2</v>
      </c>
      <c r="BB22">
        <f t="shared" si="42"/>
        <v>-1.9135364989369241E-2</v>
      </c>
      <c r="BC22">
        <f t="shared" si="43"/>
        <v>-3.6853295535081501E-2</v>
      </c>
      <c r="BD22">
        <f t="shared" si="44"/>
        <v>-3.1892274982282066E-2</v>
      </c>
      <c r="BE22">
        <f t="shared" si="45"/>
        <v>8.5046066619418846E-3</v>
      </c>
      <c r="BF22">
        <f t="shared" si="46"/>
        <v>1.3465627214741318E-2</v>
      </c>
      <c r="BG22">
        <f t="shared" si="47"/>
        <v>1.1339475549255847E-2</v>
      </c>
      <c r="BH22">
        <f t="shared" si="48"/>
        <v>1.6300496102055279E-2</v>
      </c>
      <c r="BI22">
        <f t="shared" si="15"/>
        <v>1.559177888022679E-2</v>
      </c>
      <c r="BJ22">
        <f t="shared" si="16"/>
        <v>4.961020552799433E-3</v>
      </c>
      <c r="BK22">
        <f t="shared" si="17"/>
        <v>-1.9135364989369241E-2</v>
      </c>
      <c r="BL22">
        <f t="shared" si="18"/>
        <v>-2.9057406094968107E-2</v>
      </c>
      <c r="BM22">
        <f t="shared" si="19"/>
        <v>-5.6697377746279233E-2</v>
      </c>
      <c r="BN22">
        <f t="shared" si="20"/>
        <v>-1.8426647767540751E-2</v>
      </c>
      <c r="BO22">
        <f t="shared" si="21"/>
        <v>-2.5513819985825654E-2</v>
      </c>
      <c r="BP22">
        <f t="shared" si="22"/>
        <v>-7.0871722182849041E-3</v>
      </c>
      <c r="BQ22">
        <f t="shared" si="23"/>
        <v>-2.6222537207654145E-2</v>
      </c>
      <c r="BR22">
        <f t="shared" si="24"/>
        <v>-2.0552799433026223E-2</v>
      </c>
      <c r="BS22">
        <f t="shared" si="25"/>
        <v>-2.4805102763997167E-2</v>
      </c>
      <c r="BU22">
        <f t="shared" si="11"/>
        <v>4.9191848208011242E-3</v>
      </c>
      <c r="BV22">
        <f t="shared" si="70"/>
        <v>2.8109627547434997E-3</v>
      </c>
      <c r="BW22">
        <f t="shared" si="71"/>
        <v>7.7301475755446238E-3</v>
      </c>
      <c r="BX22">
        <f t="shared" si="72"/>
        <v>7.0274068868587487E-3</v>
      </c>
      <c r="BY22">
        <f t="shared" si="73"/>
        <v>-3.5137034434293743E-3</v>
      </c>
      <c r="BZ22">
        <f t="shared" si="74"/>
        <v>-2.7406886858749122E-2</v>
      </c>
      <c r="CA22">
        <f t="shared" si="75"/>
        <v>-3.7245256500351369E-2</v>
      </c>
      <c r="CB22">
        <f t="shared" si="76"/>
        <v>-6.4652143359100495E-2</v>
      </c>
      <c r="CC22">
        <f t="shared" si="77"/>
        <v>-2.6704146170063246E-2</v>
      </c>
      <c r="CD22">
        <f t="shared" si="12"/>
        <v>-3.3731553056921992E-2</v>
      </c>
      <c r="CE22">
        <f t="shared" si="3"/>
        <v>-1.5460295151089248E-2</v>
      </c>
      <c r="CF22">
        <f t="shared" si="4"/>
        <v>-3.4434293745607872E-2</v>
      </c>
      <c r="CG22">
        <f t="shared" si="5"/>
        <v>-2.8812368236120871E-2</v>
      </c>
      <c r="CH22">
        <f t="shared" si="6"/>
        <v>-3.302881236823612E-2</v>
      </c>
      <c r="CJ22">
        <f t="shared" si="13"/>
        <v>5.8139534883720929E-3</v>
      </c>
      <c r="CK22">
        <f t="shared" si="52"/>
        <v>-1.2354651162790697E-2</v>
      </c>
      <c r="CL22">
        <f t="shared" si="53"/>
        <v>-7.2674418604651162E-3</v>
      </c>
      <c r="CM22">
        <f t="shared" si="54"/>
        <v>3.4156976744186045E-2</v>
      </c>
      <c r="CN22">
        <f t="shared" si="55"/>
        <v>3.9244186046511628E-2</v>
      </c>
      <c r="CO22">
        <f t="shared" si="56"/>
        <v>3.7063953488372096E-2</v>
      </c>
      <c r="CP22">
        <f t="shared" si="57"/>
        <v>4.2151162790697673E-2</v>
      </c>
      <c r="CQ22">
        <f t="shared" si="58"/>
        <v>4.142441860465116E-2</v>
      </c>
      <c r="CR22">
        <f t="shared" si="59"/>
        <v>3.0523255813953487E-2</v>
      </c>
      <c r="CS22">
        <f t="shared" si="60"/>
        <v>5.8139534883720929E-3</v>
      </c>
      <c r="CT22">
        <f t="shared" si="61"/>
        <v>-4.3604651162790697E-3</v>
      </c>
      <c r="CU22">
        <f t="shared" si="62"/>
        <v>-3.2703488372093026E-2</v>
      </c>
      <c r="CV22">
        <f t="shared" si="63"/>
        <v>6.540697674418605E-3</v>
      </c>
      <c r="CW22">
        <f t="shared" si="64"/>
        <v>-7.2674418604651162E-4</v>
      </c>
      <c r="CX22">
        <f t="shared" si="65"/>
        <v>1.8168604651162792E-2</v>
      </c>
      <c r="CY22">
        <f t="shared" si="66"/>
        <v>-1.4534883720930232E-3</v>
      </c>
      <c r="CZ22">
        <f t="shared" si="67"/>
        <v>4.3604651162790697E-3</v>
      </c>
      <c r="DA22">
        <f t="shared" si="68"/>
        <v>0</v>
      </c>
      <c r="DC22">
        <f t="shared" si="14"/>
        <v>-1.8063583815028903E-2</v>
      </c>
      <c r="DD22">
        <f t="shared" si="78"/>
        <v>-1.300578034682081E-2</v>
      </c>
      <c r="DE22">
        <f t="shared" si="79"/>
        <v>2.8179190751445087E-2</v>
      </c>
      <c r="DF22">
        <f t="shared" si="80"/>
        <v>3.3236994219653176E-2</v>
      </c>
      <c r="DG22">
        <f t="shared" si="81"/>
        <v>3.1069364161849709E-2</v>
      </c>
      <c r="DH22">
        <f t="shared" si="82"/>
        <v>3.6127167630057806E-2</v>
      </c>
      <c r="DI22">
        <f t="shared" si="83"/>
        <v>3.5404624277456651E-2</v>
      </c>
      <c r="DJ22">
        <f t="shared" si="84"/>
        <v>2.4566473988439308E-2</v>
      </c>
      <c r="DK22">
        <f t="shared" si="85"/>
        <v>0</v>
      </c>
      <c r="DL22">
        <f t="shared" si="86"/>
        <v>-1.0115606936416185E-2</v>
      </c>
      <c r="DM22">
        <f t="shared" si="87"/>
        <v>-3.8294797687861273E-2</v>
      </c>
      <c r="DN22">
        <f t="shared" si="88"/>
        <v>7.2254335260115603E-4</v>
      </c>
      <c r="DO22">
        <f t="shared" si="89"/>
        <v>-6.5028901734104048E-3</v>
      </c>
      <c r="DP22">
        <f t="shared" si="90"/>
        <v>1.2283236994219654E-2</v>
      </c>
      <c r="DQ22">
        <f t="shared" si="91"/>
        <v>-7.2254335260115606E-3</v>
      </c>
      <c r="DR22">
        <f t="shared" si="92"/>
        <v>-1.4450867052023121E-3</v>
      </c>
      <c r="DS22">
        <f t="shared" si="69"/>
        <v>-5.7803468208092483E-3</v>
      </c>
    </row>
    <row r="23" spans="1:123" x14ac:dyDescent="0.25">
      <c r="A23" s="4">
        <v>1</v>
      </c>
      <c r="B23" s="23">
        <v>-4.5087309923230137E-2</v>
      </c>
      <c r="J23" s="4">
        <v>52100</v>
      </c>
      <c r="K23" s="4">
        <v>50100</v>
      </c>
      <c r="L23" s="4">
        <v>48500</v>
      </c>
      <c r="M23" s="4">
        <v>49100</v>
      </c>
      <c r="N23" s="4">
        <v>47850</v>
      </c>
      <c r="O23" s="4">
        <v>46000</v>
      </c>
      <c r="P23" s="4">
        <v>47500</v>
      </c>
      <c r="Q23" s="4">
        <v>48200</v>
      </c>
      <c r="R23" s="4">
        <v>48150</v>
      </c>
      <c r="S23" s="4">
        <v>48500</v>
      </c>
      <c r="T23" s="4">
        <v>49000</v>
      </c>
      <c r="U23" s="4">
        <v>49500</v>
      </c>
      <c r="V23" s="4">
        <v>49100</v>
      </c>
      <c r="W23" s="4">
        <v>50300</v>
      </c>
      <c r="X23" s="4">
        <v>51800</v>
      </c>
      <c r="Y23" s="4">
        <v>51600</v>
      </c>
      <c r="Z23" s="4">
        <v>50500</v>
      </c>
      <c r="AA23" s="4">
        <v>50100</v>
      </c>
      <c r="AB23" s="4">
        <v>49200</v>
      </c>
      <c r="AC23" s="4">
        <v>48400</v>
      </c>
      <c r="AD23" s="4">
        <v>49200</v>
      </c>
      <c r="AF23">
        <f t="shared" si="9"/>
        <v>-3.1936127744510975E-2</v>
      </c>
      <c r="AG23">
        <f t="shared" si="49"/>
        <v>-1.9960079840319361E-2</v>
      </c>
      <c r="AH23">
        <f t="shared" si="50"/>
        <v>-4.4910179640718563E-2</v>
      </c>
      <c r="AI23">
        <f t="shared" si="51"/>
        <v>-8.1836327345309379E-2</v>
      </c>
      <c r="AJ23">
        <f t="shared" si="26"/>
        <v>-5.1896207584830337E-2</v>
      </c>
      <c r="AK23">
        <f t="shared" si="27"/>
        <v>-3.7924151696606789E-2</v>
      </c>
      <c r="AL23">
        <f t="shared" si="28"/>
        <v>-3.8922155688622756E-2</v>
      </c>
      <c r="AM23">
        <f t="shared" si="29"/>
        <v>-3.1936127744510975E-2</v>
      </c>
      <c r="AN23">
        <f t="shared" si="30"/>
        <v>-2.1956087824351298E-2</v>
      </c>
      <c r="AO23">
        <f t="shared" si="31"/>
        <v>-1.1976047904191617E-2</v>
      </c>
      <c r="AP23">
        <f t="shared" si="32"/>
        <v>-1.9960079840319361E-2</v>
      </c>
      <c r="AQ23">
        <f t="shared" si="33"/>
        <v>3.9920159680638719E-3</v>
      </c>
      <c r="AR23">
        <f t="shared" si="34"/>
        <v>3.3932135728542916E-2</v>
      </c>
      <c r="AS23">
        <f t="shared" si="35"/>
        <v>2.9940119760479042E-2</v>
      </c>
      <c r="AT23">
        <f t="shared" si="36"/>
        <v>7.9840319361277438E-3</v>
      </c>
      <c r="AU23">
        <f t="shared" si="37"/>
        <v>0</v>
      </c>
      <c r="AV23">
        <f t="shared" si="38"/>
        <v>-1.7964071856287425E-2</v>
      </c>
      <c r="AW23">
        <f t="shared" si="39"/>
        <v>-3.3932135728542916E-2</v>
      </c>
      <c r="AX23">
        <f t="shared" si="40"/>
        <v>-1.7964071856287425E-2</v>
      </c>
      <c r="AZ23">
        <f t="shared" si="10"/>
        <v>-3.8387715930902108E-2</v>
      </c>
      <c r="BA23">
        <f t="shared" si="41"/>
        <v>-6.9097888675623803E-2</v>
      </c>
      <c r="BB23">
        <f t="shared" si="42"/>
        <v>-5.7581573896353169E-2</v>
      </c>
      <c r="BC23">
        <f t="shared" si="43"/>
        <v>-8.1573896353166989E-2</v>
      </c>
      <c r="BD23">
        <f t="shared" si="44"/>
        <v>-0.11708253358925144</v>
      </c>
      <c r="BE23">
        <f t="shared" si="45"/>
        <v>-8.829174664107485E-2</v>
      </c>
      <c r="BF23">
        <f t="shared" si="46"/>
        <v>-7.4856046065259113E-2</v>
      </c>
      <c r="BG23">
        <f t="shared" si="47"/>
        <v>-7.5815738963531665E-2</v>
      </c>
      <c r="BH23">
        <f t="shared" si="48"/>
        <v>-6.9097888675623803E-2</v>
      </c>
      <c r="BI23">
        <f t="shared" si="15"/>
        <v>-5.9500959692898273E-2</v>
      </c>
      <c r="BJ23">
        <f t="shared" si="16"/>
        <v>-4.9904030710172742E-2</v>
      </c>
      <c r="BK23">
        <f t="shared" si="17"/>
        <v>-5.7581573896353169E-2</v>
      </c>
      <c r="BL23">
        <f t="shared" si="18"/>
        <v>-3.4548944337811902E-2</v>
      </c>
      <c r="BM23">
        <f t="shared" si="19"/>
        <v>-5.7581573896353169E-3</v>
      </c>
      <c r="BN23">
        <f t="shared" si="20"/>
        <v>-9.5969289827255271E-3</v>
      </c>
      <c r="BO23">
        <f t="shared" si="21"/>
        <v>-3.0710172744721688E-2</v>
      </c>
      <c r="BP23">
        <f t="shared" si="22"/>
        <v>-3.8387715930902108E-2</v>
      </c>
      <c r="BQ23">
        <f t="shared" si="23"/>
        <v>-5.5662188099808059E-2</v>
      </c>
      <c r="BR23">
        <f t="shared" si="24"/>
        <v>-7.1017274472168906E-2</v>
      </c>
      <c r="BS23">
        <f t="shared" si="25"/>
        <v>-5.5662188099808059E-2</v>
      </c>
      <c r="BU23">
        <f t="shared" si="11"/>
        <v>1.4736842105263158E-2</v>
      </c>
      <c r="BV23">
        <f t="shared" si="70"/>
        <v>1.368421052631579E-2</v>
      </c>
      <c r="BW23">
        <f t="shared" si="71"/>
        <v>2.1052631578947368E-2</v>
      </c>
      <c r="BX23">
        <f t="shared" si="72"/>
        <v>3.1578947368421054E-2</v>
      </c>
      <c r="BY23">
        <f t="shared" si="73"/>
        <v>4.2105263157894736E-2</v>
      </c>
      <c r="BZ23">
        <f t="shared" si="74"/>
        <v>3.3684210526315789E-2</v>
      </c>
      <c r="CA23">
        <f t="shared" si="75"/>
        <v>5.894736842105263E-2</v>
      </c>
      <c r="CB23">
        <f t="shared" si="76"/>
        <v>9.0526315789473691E-2</v>
      </c>
      <c r="CC23">
        <f t="shared" si="77"/>
        <v>8.6315789473684207E-2</v>
      </c>
      <c r="CD23">
        <f t="shared" si="12"/>
        <v>6.3157894736842107E-2</v>
      </c>
      <c r="CE23">
        <f t="shared" si="3"/>
        <v>5.473684210526316E-2</v>
      </c>
      <c r="CF23">
        <f t="shared" si="4"/>
        <v>3.5789473684210524E-2</v>
      </c>
      <c r="CG23">
        <f t="shared" si="5"/>
        <v>1.8947368421052633E-2</v>
      </c>
      <c r="CH23">
        <f t="shared" si="6"/>
        <v>3.5789473684210524E-2</v>
      </c>
      <c r="CJ23">
        <f t="shared" si="13"/>
        <v>1.2371134020618556E-2</v>
      </c>
      <c r="CK23">
        <f t="shared" si="52"/>
        <v>-1.3402061855670102E-2</v>
      </c>
      <c r="CL23">
        <f t="shared" si="53"/>
        <v>-5.1546391752577317E-2</v>
      </c>
      <c r="CM23">
        <f t="shared" si="54"/>
        <v>-2.0618556701030927E-2</v>
      </c>
      <c r="CN23">
        <f t="shared" si="55"/>
        <v>-6.1855670103092781E-3</v>
      </c>
      <c r="CO23">
        <f t="shared" si="56"/>
        <v>-7.2164948453608251E-3</v>
      </c>
      <c r="CP23">
        <f t="shared" si="57"/>
        <v>0</v>
      </c>
      <c r="CQ23">
        <f t="shared" si="58"/>
        <v>1.0309278350515464E-2</v>
      </c>
      <c r="CR23">
        <f t="shared" si="59"/>
        <v>2.0618556701030927E-2</v>
      </c>
      <c r="CS23">
        <f t="shared" si="60"/>
        <v>1.2371134020618556E-2</v>
      </c>
      <c r="CT23">
        <f t="shared" si="61"/>
        <v>3.711340206185567E-2</v>
      </c>
      <c r="CU23">
        <f t="shared" si="62"/>
        <v>6.8041237113402056E-2</v>
      </c>
      <c r="CV23">
        <f t="shared" si="63"/>
        <v>6.3917525773195871E-2</v>
      </c>
      <c r="CW23">
        <f t="shared" si="64"/>
        <v>4.1237113402061855E-2</v>
      </c>
      <c r="CX23">
        <f t="shared" si="65"/>
        <v>3.2989690721649485E-2</v>
      </c>
      <c r="CY23">
        <f t="shared" si="66"/>
        <v>1.443298969072165E-2</v>
      </c>
      <c r="CZ23">
        <f t="shared" si="67"/>
        <v>-2.0618556701030928E-3</v>
      </c>
      <c r="DA23">
        <f t="shared" si="68"/>
        <v>1.443298969072165E-2</v>
      </c>
      <c r="DC23">
        <f t="shared" si="14"/>
        <v>-2.5458248472505093E-2</v>
      </c>
      <c r="DD23">
        <f t="shared" si="78"/>
        <v>-6.313645621181263E-2</v>
      </c>
      <c r="DE23">
        <f t="shared" si="79"/>
        <v>-3.2586558044806514E-2</v>
      </c>
      <c r="DF23">
        <f t="shared" si="80"/>
        <v>-1.8329938900203666E-2</v>
      </c>
      <c r="DG23">
        <f t="shared" si="81"/>
        <v>-1.9348268839103868E-2</v>
      </c>
      <c r="DH23">
        <f t="shared" si="82"/>
        <v>-1.2219959266802444E-2</v>
      </c>
      <c r="DI23">
        <f t="shared" si="83"/>
        <v>-2.0366598778004071E-3</v>
      </c>
      <c r="DJ23">
        <f t="shared" si="84"/>
        <v>8.1466395112016286E-3</v>
      </c>
      <c r="DK23">
        <f t="shared" si="85"/>
        <v>0</v>
      </c>
      <c r="DL23">
        <f t="shared" si="86"/>
        <v>2.4439918533604887E-2</v>
      </c>
      <c r="DM23">
        <f t="shared" si="87"/>
        <v>5.4989816700610997E-2</v>
      </c>
      <c r="DN23">
        <f t="shared" si="88"/>
        <v>5.0916496945010187E-2</v>
      </c>
      <c r="DO23">
        <f t="shared" si="89"/>
        <v>2.8513238289205704E-2</v>
      </c>
      <c r="DP23">
        <f t="shared" si="90"/>
        <v>2.0366598778004074E-2</v>
      </c>
      <c r="DQ23">
        <f t="shared" si="91"/>
        <v>2.0366598778004071E-3</v>
      </c>
      <c r="DR23">
        <f t="shared" si="92"/>
        <v>-1.4256619144602852E-2</v>
      </c>
      <c r="DS23">
        <f t="shared" si="69"/>
        <v>2.0366598778004071E-3</v>
      </c>
    </row>
    <row r="24" spans="1:123" x14ac:dyDescent="0.25">
      <c r="A24" s="22">
        <v>2</v>
      </c>
      <c r="B24" s="24">
        <v>-4.8413763767190567E-2</v>
      </c>
      <c r="J24" s="4">
        <v>42350</v>
      </c>
      <c r="K24" s="4">
        <v>41950</v>
      </c>
      <c r="L24" s="4">
        <v>42400</v>
      </c>
      <c r="M24" s="4">
        <v>41950</v>
      </c>
      <c r="N24" s="4">
        <v>41800</v>
      </c>
      <c r="O24" s="4">
        <v>42000</v>
      </c>
      <c r="P24" s="4">
        <v>42850</v>
      </c>
      <c r="Q24" s="4">
        <v>43350</v>
      </c>
      <c r="R24" s="4">
        <v>43200</v>
      </c>
      <c r="S24" s="4">
        <v>43650</v>
      </c>
      <c r="T24" s="4">
        <v>43050</v>
      </c>
      <c r="U24" s="4">
        <v>42950</v>
      </c>
      <c r="V24" s="4">
        <v>43400</v>
      </c>
      <c r="W24" s="4">
        <v>42700</v>
      </c>
      <c r="X24" s="4">
        <v>42500</v>
      </c>
      <c r="Y24" s="4">
        <v>42100</v>
      </c>
      <c r="Z24" s="4">
        <v>42100</v>
      </c>
      <c r="AA24" s="4">
        <v>42350</v>
      </c>
      <c r="AB24" s="4">
        <v>42600</v>
      </c>
      <c r="AC24" s="4">
        <v>43900</v>
      </c>
      <c r="AD24" s="4">
        <v>43500</v>
      </c>
      <c r="AF24">
        <f t="shared" si="9"/>
        <v>1.0727056019070322E-2</v>
      </c>
      <c r="AG24">
        <f t="shared" si="49"/>
        <v>0</v>
      </c>
      <c r="AH24">
        <f t="shared" si="50"/>
        <v>-3.5756853396901071E-3</v>
      </c>
      <c r="AI24">
        <f t="shared" si="51"/>
        <v>1.1918951132300357E-3</v>
      </c>
      <c r="AJ24">
        <f t="shared" si="26"/>
        <v>2.1454112038140644E-2</v>
      </c>
      <c r="AK24">
        <f t="shared" si="27"/>
        <v>3.3373063170441003E-2</v>
      </c>
      <c r="AL24">
        <f t="shared" si="28"/>
        <v>2.9797377830750895E-2</v>
      </c>
      <c r="AM24">
        <f t="shared" si="29"/>
        <v>4.0524433849821219E-2</v>
      </c>
      <c r="AN24">
        <f t="shared" si="30"/>
        <v>2.6221692491060787E-2</v>
      </c>
      <c r="AO24">
        <f t="shared" si="31"/>
        <v>2.3837902264600714E-2</v>
      </c>
      <c r="AP24">
        <f t="shared" si="32"/>
        <v>3.4564958283671038E-2</v>
      </c>
      <c r="AQ24">
        <f t="shared" si="33"/>
        <v>1.7878426698450536E-2</v>
      </c>
      <c r="AR24">
        <f t="shared" si="34"/>
        <v>1.3110846245530394E-2</v>
      </c>
      <c r="AS24">
        <f t="shared" si="35"/>
        <v>3.5756853396901071E-3</v>
      </c>
      <c r="AT24">
        <f t="shared" si="36"/>
        <v>3.5756853396901071E-3</v>
      </c>
      <c r="AU24">
        <f t="shared" si="37"/>
        <v>9.5351609058402856E-3</v>
      </c>
      <c r="AV24">
        <f t="shared" si="38"/>
        <v>1.5494636471990465E-2</v>
      </c>
      <c r="AW24">
        <f t="shared" si="39"/>
        <v>4.6483909415971393E-2</v>
      </c>
      <c r="AX24">
        <f t="shared" si="40"/>
        <v>3.6948748510131108E-2</v>
      </c>
      <c r="AZ24">
        <f t="shared" si="10"/>
        <v>-9.4451003541912628E-3</v>
      </c>
      <c r="BA24">
        <f t="shared" si="41"/>
        <v>1.1806375442739079E-3</v>
      </c>
      <c r="BB24">
        <f t="shared" si="42"/>
        <v>-9.4451003541912628E-3</v>
      </c>
      <c r="BC24">
        <f t="shared" si="43"/>
        <v>-1.2987012987012988E-2</v>
      </c>
      <c r="BD24">
        <f t="shared" si="44"/>
        <v>-8.2644628099173556E-3</v>
      </c>
      <c r="BE24">
        <f t="shared" si="45"/>
        <v>1.1806375442739079E-2</v>
      </c>
      <c r="BF24">
        <f t="shared" si="46"/>
        <v>2.3612750885478158E-2</v>
      </c>
      <c r="BG24">
        <f t="shared" si="47"/>
        <v>2.0070838252656435E-2</v>
      </c>
      <c r="BH24">
        <f t="shared" si="48"/>
        <v>3.0696576151121605E-2</v>
      </c>
      <c r="BI24">
        <f t="shared" si="15"/>
        <v>1.6528925619834711E-2</v>
      </c>
      <c r="BJ24">
        <f t="shared" si="16"/>
        <v>1.4167650531286895E-2</v>
      </c>
      <c r="BK24">
        <f t="shared" si="17"/>
        <v>2.4793388429752067E-2</v>
      </c>
      <c r="BL24">
        <f t="shared" si="18"/>
        <v>8.2644628099173556E-3</v>
      </c>
      <c r="BM24">
        <f t="shared" si="19"/>
        <v>3.5419126328217238E-3</v>
      </c>
      <c r="BN24">
        <f t="shared" si="20"/>
        <v>-5.9031877213695395E-3</v>
      </c>
      <c r="BO24">
        <f t="shared" si="21"/>
        <v>-5.9031877213695395E-3</v>
      </c>
      <c r="BP24">
        <f t="shared" si="22"/>
        <v>0</v>
      </c>
      <c r="BQ24">
        <f t="shared" si="23"/>
        <v>5.9031877213695395E-3</v>
      </c>
      <c r="BR24">
        <f t="shared" si="24"/>
        <v>3.6599763872491142E-2</v>
      </c>
      <c r="BS24">
        <f t="shared" si="25"/>
        <v>2.7154663518299881E-2</v>
      </c>
      <c r="BU24">
        <f t="shared" si="11"/>
        <v>1.1668611435239206E-2</v>
      </c>
      <c r="BV24">
        <f t="shared" si="70"/>
        <v>8.1680280046674443E-3</v>
      </c>
      <c r="BW24">
        <f t="shared" si="71"/>
        <v>1.8669778296382729E-2</v>
      </c>
      <c r="BX24">
        <f t="shared" si="72"/>
        <v>4.6674445740956822E-3</v>
      </c>
      <c r="BY24">
        <f t="shared" si="73"/>
        <v>2.3337222870478411E-3</v>
      </c>
      <c r="BZ24">
        <f t="shared" si="74"/>
        <v>1.2835472578763127E-2</v>
      </c>
      <c r="CA24">
        <f t="shared" si="75"/>
        <v>-3.5005834305717621E-3</v>
      </c>
      <c r="CB24">
        <f t="shared" si="76"/>
        <v>-8.1680280046674443E-3</v>
      </c>
      <c r="CC24">
        <f t="shared" si="77"/>
        <v>-1.7502917152858809E-2</v>
      </c>
      <c r="CD24">
        <f t="shared" si="12"/>
        <v>-1.7502917152858809E-2</v>
      </c>
      <c r="CE24">
        <f t="shared" si="3"/>
        <v>-1.1668611435239206E-2</v>
      </c>
      <c r="CF24">
        <f t="shared" si="4"/>
        <v>-5.8343057176196032E-3</v>
      </c>
      <c r="CG24">
        <f t="shared" si="5"/>
        <v>2.4504084014002333E-2</v>
      </c>
      <c r="CH24">
        <f t="shared" si="6"/>
        <v>1.5169194865810968E-2</v>
      </c>
      <c r="CJ24">
        <f t="shared" si="13"/>
        <v>-1.0613207547169811E-2</v>
      </c>
      <c r="CK24">
        <f t="shared" si="52"/>
        <v>-1.4150943396226415E-2</v>
      </c>
      <c r="CL24">
        <f t="shared" si="53"/>
        <v>-9.433962264150943E-3</v>
      </c>
      <c r="CM24">
        <f t="shared" si="54"/>
        <v>1.0613207547169811E-2</v>
      </c>
      <c r="CN24">
        <f t="shared" si="55"/>
        <v>2.2405660377358489E-2</v>
      </c>
      <c r="CO24">
        <f t="shared" si="56"/>
        <v>1.8867924528301886E-2</v>
      </c>
      <c r="CP24">
        <f t="shared" si="57"/>
        <v>2.9481132075471699E-2</v>
      </c>
      <c r="CQ24">
        <f t="shared" si="58"/>
        <v>1.5330188679245283E-2</v>
      </c>
      <c r="CR24">
        <f t="shared" si="59"/>
        <v>1.2971698113207548E-2</v>
      </c>
      <c r="CS24">
        <f t="shared" si="60"/>
        <v>2.358490566037736E-2</v>
      </c>
      <c r="CT24">
        <f t="shared" si="61"/>
        <v>7.0754716981132077E-3</v>
      </c>
      <c r="CU24">
        <f t="shared" si="62"/>
        <v>2.3584905660377358E-3</v>
      </c>
      <c r="CV24">
        <f t="shared" si="63"/>
        <v>-7.0754716981132077E-3</v>
      </c>
      <c r="CW24">
        <f t="shared" si="64"/>
        <v>-7.0754716981132077E-3</v>
      </c>
      <c r="CX24">
        <f t="shared" si="65"/>
        <v>-1.1792452830188679E-3</v>
      </c>
      <c r="CY24">
        <f t="shared" si="66"/>
        <v>4.7169811320754715E-3</v>
      </c>
      <c r="CZ24">
        <f t="shared" si="67"/>
        <v>3.5377358490566037E-2</v>
      </c>
      <c r="DA24">
        <f t="shared" si="68"/>
        <v>2.5943396226415096E-2</v>
      </c>
      <c r="DC24">
        <f t="shared" si="14"/>
        <v>-3.5756853396901071E-3</v>
      </c>
      <c r="DD24">
        <f t="shared" si="78"/>
        <v>1.1918951132300357E-3</v>
      </c>
      <c r="DE24">
        <f t="shared" si="79"/>
        <v>2.1454112038140644E-2</v>
      </c>
      <c r="DF24">
        <f t="shared" si="80"/>
        <v>3.3373063170441003E-2</v>
      </c>
      <c r="DG24">
        <f t="shared" si="81"/>
        <v>2.9797377830750895E-2</v>
      </c>
      <c r="DH24">
        <f t="shared" si="82"/>
        <v>4.0524433849821219E-2</v>
      </c>
      <c r="DI24">
        <f t="shared" si="83"/>
        <v>2.6221692491060787E-2</v>
      </c>
      <c r="DJ24">
        <f t="shared" si="84"/>
        <v>2.3837902264600714E-2</v>
      </c>
      <c r="DK24">
        <f t="shared" si="85"/>
        <v>3.4564958283671038E-2</v>
      </c>
      <c r="DL24">
        <f t="shared" si="86"/>
        <v>1.7878426698450536E-2</v>
      </c>
      <c r="DM24">
        <f t="shared" si="87"/>
        <v>1.3110846245530394E-2</v>
      </c>
      <c r="DN24">
        <f t="shared" si="88"/>
        <v>3.5756853396901071E-3</v>
      </c>
      <c r="DO24">
        <f t="shared" si="89"/>
        <v>3.5756853396901071E-3</v>
      </c>
      <c r="DP24">
        <f t="shared" si="90"/>
        <v>9.5351609058402856E-3</v>
      </c>
      <c r="DQ24">
        <f t="shared" si="91"/>
        <v>1.5494636471990465E-2</v>
      </c>
      <c r="DR24">
        <f t="shared" si="92"/>
        <v>4.6483909415971393E-2</v>
      </c>
      <c r="DS24">
        <f t="shared" si="69"/>
        <v>3.6948748510131108E-2</v>
      </c>
    </row>
    <row r="25" spans="1:123" x14ac:dyDescent="0.25">
      <c r="A25" s="4">
        <v>3</v>
      </c>
      <c r="B25" s="23">
        <v>-4.625396660687435E-2</v>
      </c>
      <c r="J25" s="4">
        <v>15525</v>
      </c>
      <c r="K25" s="4">
        <v>15500</v>
      </c>
      <c r="L25" s="4">
        <v>15375</v>
      </c>
      <c r="M25" s="4">
        <v>15425</v>
      </c>
      <c r="N25" s="4">
        <v>15400</v>
      </c>
      <c r="O25" s="4">
        <v>15375</v>
      </c>
      <c r="P25" s="4">
        <v>15075</v>
      </c>
      <c r="Q25" s="4">
        <v>14525</v>
      </c>
      <c r="R25" s="4">
        <v>14825</v>
      </c>
      <c r="S25" s="4">
        <v>14700</v>
      </c>
      <c r="T25" s="4">
        <v>15150</v>
      </c>
      <c r="U25" s="4">
        <v>15150</v>
      </c>
      <c r="V25" s="4">
        <v>15675</v>
      </c>
      <c r="W25" s="4">
        <v>16425</v>
      </c>
      <c r="X25" s="4">
        <v>17225</v>
      </c>
      <c r="Y25" s="4">
        <v>16775</v>
      </c>
      <c r="Z25" s="4">
        <v>16550</v>
      </c>
      <c r="AA25" s="4">
        <v>16625</v>
      </c>
      <c r="AB25" s="4">
        <v>15675</v>
      </c>
      <c r="AC25" s="4">
        <v>15525</v>
      </c>
      <c r="AD25" s="4">
        <v>14750</v>
      </c>
      <c r="AF25">
        <f t="shared" si="9"/>
        <v>-8.0645161290322578E-3</v>
      </c>
      <c r="AG25">
        <f t="shared" si="49"/>
        <v>-4.8387096774193551E-3</v>
      </c>
      <c r="AH25">
        <f t="shared" si="50"/>
        <v>-6.4516129032258064E-3</v>
      </c>
      <c r="AI25">
        <f t="shared" si="51"/>
        <v>-8.0645161290322578E-3</v>
      </c>
      <c r="AJ25">
        <f t="shared" si="26"/>
        <v>-2.7419354838709678E-2</v>
      </c>
      <c r="AK25">
        <f t="shared" si="27"/>
        <v>-6.2903225806451607E-2</v>
      </c>
      <c r="AL25">
        <f t="shared" si="28"/>
        <v>-4.3548387096774194E-2</v>
      </c>
      <c r="AM25">
        <f t="shared" si="29"/>
        <v>-5.1612903225806452E-2</v>
      </c>
      <c r="AN25">
        <f t="shared" si="30"/>
        <v>-2.2580645161290321E-2</v>
      </c>
      <c r="AO25">
        <f t="shared" si="31"/>
        <v>-2.2580645161290321E-2</v>
      </c>
      <c r="AP25">
        <f t="shared" si="32"/>
        <v>1.1290322580645161E-2</v>
      </c>
      <c r="AQ25">
        <f t="shared" si="33"/>
        <v>5.9677419354838709E-2</v>
      </c>
      <c r="AR25">
        <f t="shared" si="34"/>
        <v>0.11129032258064517</v>
      </c>
      <c r="AS25">
        <f t="shared" si="35"/>
        <v>8.2258064516129034E-2</v>
      </c>
      <c r="AT25">
        <f t="shared" si="36"/>
        <v>6.7741935483870974E-2</v>
      </c>
      <c r="AU25">
        <f t="shared" si="37"/>
        <v>7.2580645161290328E-2</v>
      </c>
      <c r="AV25">
        <f t="shared" si="38"/>
        <v>1.1290322580645161E-2</v>
      </c>
      <c r="AW25">
        <f t="shared" si="39"/>
        <v>1.6129032258064516E-3</v>
      </c>
      <c r="AX25">
        <f t="shared" si="40"/>
        <v>-4.8387096774193547E-2</v>
      </c>
      <c r="AZ25">
        <f t="shared" si="10"/>
        <v>-1.6103059581320451E-3</v>
      </c>
      <c r="BA25">
        <f t="shared" si="41"/>
        <v>-9.6618357487922701E-3</v>
      </c>
      <c r="BB25">
        <f t="shared" si="42"/>
        <v>-6.4412238325281803E-3</v>
      </c>
      <c r="BC25">
        <f t="shared" si="43"/>
        <v>-8.0515297906602248E-3</v>
      </c>
      <c r="BD25">
        <f t="shared" si="44"/>
        <v>-9.6618357487922701E-3</v>
      </c>
      <c r="BE25">
        <f t="shared" si="45"/>
        <v>-2.8985507246376812E-2</v>
      </c>
      <c r="BF25">
        <f t="shared" si="46"/>
        <v>-6.4412238325281798E-2</v>
      </c>
      <c r="BG25">
        <f t="shared" si="47"/>
        <v>-4.5088566827697261E-2</v>
      </c>
      <c r="BH25">
        <f t="shared" si="48"/>
        <v>-5.3140096618357488E-2</v>
      </c>
      <c r="BI25">
        <f t="shared" si="15"/>
        <v>-2.4154589371980676E-2</v>
      </c>
      <c r="BJ25">
        <f t="shared" si="16"/>
        <v>-2.4154589371980676E-2</v>
      </c>
      <c r="BK25">
        <f t="shared" si="17"/>
        <v>9.6618357487922701E-3</v>
      </c>
      <c r="BL25">
        <f t="shared" si="18"/>
        <v>5.7971014492753624E-2</v>
      </c>
      <c r="BM25">
        <f t="shared" si="19"/>
        <v>0.10950080515297907</v>
      </c>
      <c r="BN25">
        <f t="shared" si="20"/>
        <v>8.0515297906602251E-2</v>
      </c>
      <c r="BO25">
        <f t="shared" si="21"/>
        <v>6.602254428341385E-2</v>
      </c>
      <c r="BP25">
        <f t="shared" si="22"/>
        <v>7.0853462157809979E-2</v>
      </c>
      <c r="BQ25">
        <f t="shared" si="23"/>
        <v>9.6618357487922701E-3</v>
      </c>
      <c r="BR25">
        <f t="shared" si="24"/>
        <v>0</v>
      </c>
      <c r="BS25">
        <f t="shared" si="25"/>
        <v>-4.9919484702093397E-2</v>
      </c>
      <c r="BU25">
        <f t="shared" si="11"/>
        <v>-3.6484245439469321E-2</v>
      </c>
      <c r="BV25">
        <f t="shared" si="70"/>
        <v>-1.658374792703151E-2</v>
      </c>
      <c r="BW25">
        <f t="shared" si="71"/>
        <v>-2.4875621890547265E-2</v>
      </c>
      <c r="BX25">
        <f t="shared" si="72"/>
        <v>4.9751243781094526E-3</v>
      </c>
      <c r="BY25">
        <f t="shared" si="73"/>
        <v>4.9751243781094526E-3</v>
      </c>
      <c r="BZ25">
        <f t="shared" si="74"/>
        <v>3.9800995024875621E-2</v>
      </c>
      <c r="CA25">
        <f t="shared" si="75"/>
        <v>8.9552238805970144E-2</v>
      </c>
      <c r="CB25">
        <f t="shared" si="76"/>
        <v>0.14262023217247097</v>
      </c>
      <c r="CC25">
        <f t="shared" si="77"/>
        <v>0.11276948590381426</v>
      </c>
      <c r="CD25">
        <f t="shared" si="12"/>
        <v>9.7844112769485903E-2</v>
      </c>
      <c r="CE25">
        <f t="shared" si="3"/>
        <v>0.10281923714759536</v>
      </c>
      <c r="CF25">
        <f t="shared" si="4"/>
        <v>3.9800995024875621E-2</v>
      </c>
      <c r="CG25">
        <f t="shared" si="5"/>
        <v>2.9850746268656716E-2</v>
      </c>
      <c r="CH25">
        <f t="shared" si="6"/>
        <v>-2.1558872305140961E-2</v>
      </c>
      <c r="CJ25">
        <f t="shared" si="13"/>
        <v>3.2520325203252032E-3</v>
      </c>
      <c r="CK25">
        <f t="shared" si="52"/>
        <v>1.6260162601626016E-3</v>
      </c>
      <c r="CL25">
        <f t="shared" si="53"/>
        <v>0</v>
      </c>
      <c r="CM25">
        <f t="shared" si="54"/>
        <v>-1.9512195121951219E-2</v>
      </c>
      <c r="CN25">
        <f t="shared" si="55"/>
        <v>-5.5284552845528454E-2</v>
      </c>
      <c r="CO25">
        <f t="shared" si="56"/>
        <v>-3.5772357723577237E-2</v>
      </c>
      <c r="CP25">
        <f t="shared" si="57"/>
        <v>-4.3902439024390241E-2</v>
      </c>
      <c r="CQ25">
        <f t="shared" si="58"/>
        <v>-1.4634146341463415E-2</v>
      </c>
      <c r="CR25">
        <f t="shared" si="59"/>
        <v>-1.4634146341463415E-2</v>
      </c>
      <c r="CS25">
        <f t="shared" si="60"/>
        <v>1.9512195121951219E-2</v>
      </c>
      <c r="CT25">
        <f t="shared" si="61"/>
        <v>6.8292682926829273E-2</v>
      </c>
      <c r="CU25">
        <f t="shared" si="62"/>
        <v>0.12032520325203253</v>
      </c>
      <c r="CV25">
        <f t="shared" si="63"/>
        <v>9.1056910569105698E-2</v>
      </c>
      <c r="CW25">
        <f t="shared" si="64"/>
        <v>7.642276422764227E-2</v>
      </c>
      <c r="CX25">
        <f t="shared" si="65"/>
        <v>8.1300813008130079E-2</v>
      </c>
      <c r="CY25">
        <f t="shared" si="66"/>
        <v>1.9512195121951219E-2</v>
      </c>
      <c r="CZ25">
        <f t="shared" si="67"/>
        <v>9.7560975609756097E-3</v>
      </c>
      <c r="DA25">
        <f t="shared" si="68"/>
        <v>-4.065040650406504E-2</v>
      </c>
      <c r="DC25">
        <f t="shared" si="14"/>
        <v>-1.6207455429497568E-3</v>
      </c>
      <c r="DD25">
        <f t="shared" si="78"/>
        <v>-3.2414910858995136E-3</v>
      </c>
      <c r="DE25">
        <f t="shared" si="79"/>
        <v>-2.2690437601296597E-2</v>
      </c>
      <c r="DF25">
        <f t="shared" si="80"/>
        <v>-5.834683954619125E-2</v>
      </c>
      <c r="DG25">
        <f t="shared" si="81"/>
        <v>-3.8897893030794169E-2</v>
      </c>
      <c r="DH25">
        <f t="shared" si="82"/>
        <v>-4.7001620745542948E-2</v>
      </c>
      <c r="DI25">
        <f t="shared" si="83"/>
        <v>-1.7828200972447326E-2</v>
      </c>
      <c r="DJ25">
        <f t="shared" si="84"/>
        <v>-1.7828200972447326E-2</v>
      </c>
      <c r="DK25">
        <f t="shared" si="85"/>
        <v>1.6207455429497569E-2</v>
      </c>
      <c r="DL25">
        <f t="shared" si="86"/>
        <v>6.4829821717990274E-2</v>
      </c>
      <c r="DM25">
        <f t="shared" si="87"/>
        <v>0.1166936790923825</v>
      </c>
      <c r="DN25">
        <f t="shared" si="88"/>
        <v>8.7520259319286878E-2</v>
      </c>
      <c r="DO25">
        <f t="shared" si="89"/>
        <v>7.2933549432739053E-2</v>
      </c>
      <c r="DP25">
        <f t="shared" si="90"/>
        <v>7.7795786061588337E-2</v>
      </c>
      <c r="DQ25">
        <f t="shared" si="91"/>
        <v>1.6207455429497569E-2</v>
      </c>
      <c r="DR25">
        <f t="shared" si="92"/>
        <v>6.4829821717990272E-3</v>
      </c>
      <c r="DS25">
        <f t="shared" si="69"/>
        <v>-4.3760129659643439E-2</v>
      </c>
    </row>
    <row r="26" spans="1:123" x14ac:dyDescent="0.25">
      <c r="A26" s="4">
        <v>4</v>
      </c>
      <c r="B26" s="23">
        <v>-3.9628912971807678E-2</v>
      </c>
      <c r="J26" s="4">
        <v>29050</v>
      </c>
      <c r="K26" s="4">
        <v>28000</v>
      </c>
      <c r="L26" s="4">
        <v>28700</v>
      </c>
      <c r="M26" s="4">
        <v>29850</v>
      </c>
      <c r="N26" s="4">
        <v>30150</v>
      </c>
      <c r="O26" s="4">
        <v>29850</v>
      </c>
      <c r="P26" s="4">
        <v>28700</v>
      </c>
      <c r="Q26" s="4">
        <v>28700</v>
      </c>
      <c r="R26" s="4">
        <v>28550</v>
      </c>
      <c r="S26" s="4">
        <v>27800</v>
      </c>
      <c r="T26" s="4">
        <v>27000</v>
      </c>
      <c r="U26" s="4">
        <v>27750</v>
      </c>
      <c r="V26" s="4">
        <v>27300</v>
      </c>
      <c r="W26" s="4">
        <v>25700</v>
      </c>
      <c r="X26" s="4">
        <v>23800</v>
      </c>
      <c r="Y26" s="4">
        <v>25650</v>
      </c>
      <c r="Z26" s="4">
        <v>25200</v>
      </c>
      <c r="AA26" s="4">
        <v>25800</v>
      </c>
      <c r="AB26" s="4">
        <v>25650</v>
      </c>
      <c r="AC26" s="4">
        <v>25300</v>
      </c>
      <c r="AD26" s="4">
        <v>23850</v>
      </c>
      <c r="AF26">
        <f t="shared" si="9"/>
        <v>2.5000000000000001E-2</v>
      </c>
      <c r="AG26">
        <f t="shared" si="49"/>
        <v>6.6071428571428573E-2</v>
      </c>
      <c r="AH26">
        <f t="shared" si="50"/>
        <v>7.678571428571429E-2</v>
      </c>
      <c r="AI26">
        <f t="shared" si="51"/>
        <v>6.6071428571428573E-2</v>
      </c>
      <c r="AJ26">
        <f t="shared" si="26"/>
        <v>2.5000000000000001E-2</v>
      </c>
      <c r="AK26">
        <f t="shared" si="27"/>
        <v>2.5000000000000001E-2</v>
      </c>
      <c r="AL26">
        <f t="shared" si="28"/>
        <v>1.9642857142857142E-2</v>
      </c>
      <c r="AM26">
        <f t="shared" si="29"/>
        <v>-7.1428571428571426E-3</v>
      </c>
      <c r="AN26">
        <f t="shared" si="30"/>
        <v>-3.5714285714285712E-2</v>
      </c>
      <c r="AO26">
        <f t="shared" si="31"/>
        <v>-8.9285714285714281E-3</v>
      </c>
      <c r="AP26">
        <f t="shared" si="32"/>
        <v>-2.5000000000000001E-2</v>
      </c>
      <c r="AQ26">
        <f t="shared" si="33"/>
        <v>-8.2142857142857142E-2</v>
      </c>
      <c r="AR26">
        <f t="shared" si="34"/>
        <v>-0.15</v>
      </c>
      <c r="AS26">
        <f t="shared" si="35"/>
        <v>-8.3928571428571422E-2</v>
      </c>
      <c r="AT26">
        <f t="shared" si="36"/>
        <v>-0.1</v>
      </c>
      <c r="AU26">
        <f t="shared" si="37"/>
        <v>-7.857142857142857E-2</v>
      </c>
      <c r="AV26">
        <f t="shared" si="38"/>
        <v>-8.3928571428571422E-2</v>
      </c>
      <c r="AW26">
        <f t="shared" si="39"/>
        <v>-9.6428571428571433E-2</v>
      </c>
      <c r="AX26">
        <f t="shared" si="40"/>
        <v>-0.14821428571428572</v>
      </c>
      <c r="AZ26">
        <f t="shared" si="10"/>
        <v>-3.614457831325301E-2</v>
      </c>
      <c r="BA26">
        <f t="shared" si="41"/>
        <v>-1.2048192771084338E-2</v>
      </c>
      <c r="BB26">
        <f t="shared" si="42"/>
        <v>2.7538726333907058E-2</v>
      </c>
      <c r="BC26">
        <f t="shared" si="43"/>
        <v>3.7865748709122203E-2</v>
      </c>
      <c r="BD26">
        <f t="shared" si="44"/>
        <v>2.7538726333907058E-2</v>
      </c>
      <c r="BE26">
        <f t="shared" si="45"/>
        <v>-1.2048192771084338E-2</v>
      </c>
      <c r="BF26">
        <f t="shared" si="46"/>
        <v>-1.2048192771084338E-2</v>
      </c>
      <c r="BG26">
        <f t="shared" si="47"/>
        <v>-1.7211703958691909E-2</v>
      </c>
      <c r="BH26">
        <f t="shared" si="48"/>
        <v>-4.3029259896729774E-2</v>
      </c>
      <c r="BI26">
        <f t="shared" si="15"/>
        <v>-7.0567986230636828E-2</v>
      </c>
      <c r="BJ26">
        <f t="shared" si="16"/>
        <v>-4.4750430292598967E-2</v>
      </c>
      <c r="BK26">
        <f t="shared" si="17"/>
        <v>-6.0240963855421686E-2</v>
      </c>
      <c r="BL26">
        <f t="shared" si="18"/>
        <v>-0.11531841652323579</v>
      </c>
      <c r="BM26">
        <f t="shared" si="19"/>
        <v>-0.18072289156626506</v>
      </c>
      <c r="BN26">
        <f t="shared" si="20"/>
        <v>-0.11703958691910499</v>
      </c>
      <c r="BO26">
        <f t="shared" si="21"/>
        <v>-0.13253012048192772</v>
      </c>
      <c r="BP26">
        <f t="shared" si="22"/>
        <v>-0.11187607573149742</v>
      </c>
      <c r="BQ26">
        <f t="shared" si="23"/>
        <v>-0.11703958691910499</v>
      </c>
      <c r="BR26">
        <f t="shared" si="24"/>
        <v>-0.12908777969018934</v>
      </c>
      <c r="BS26">
        <f t="shared" si="25"/>
        <v>-0.17900172117039587</v>
      </c>
      <c r="BU26">
        <f t="shared" si="11"/>
        <v>0</v>
      </c>
      <c r="BV26">
        <f t="shared" si="70"/>
        <v>-5.2264808362369342E-3</v>
      </c>
      <c r="BW26">
        <f t="shared" si="71"/>
        <v>-3.1358885017421602E-2</v>
      </c>
      <c r="BX26">
        <f t="shared" si="72"/>
        <v>-5.9233449477351915E-2</v>
      </c>
      <c r="BY26">
        <f t="shared" si="73"/>
        <v>-3.3101045296167246E-2</v>
      </c>
      <c r="BZ26">
        <f t="shared" si="74"/>
        <v>-4.878048780487805E-2</v>
      </c>
      <c r="CA26">
        <f t="shared" si="75"/>
        <v>-0.10452961672473868</v>
      </c>
      <c r="CB26">
        <f t="shared" si="76"/>
        <v>-0.17073170731707318</v>
      </c>
      <c r="CC26">
        <f t="shared" si="77"/>
        <v>-0.10627177700348432</v>
      </c>
      <c r="CD26">
        <f t="shared" si="12"/>
        <v>-0.12195121951219512</v>
      </c>
      <c r="CE26">
        <f t="shared" si="3"/>
        <v>-0.10104529616724739</v>
      </c>
      <c r="CF26">
        <f t="shared" si="4"/>
        <v>-0.10627177700348432</v>
      </c>
      <c r="CG26">
        <f t="shared" si="5"/>
        <v>-0.11846689895470383</v>
      </c>
      <c r="CH26">
        <f t="shared" si="6"/>
        <v>-0.16898954703832753</v>
      </c>
      <c r="CJ26">
        <f t="shared" si="13"/>
        <v>4.0069686411149823E-2</v>
      </c>
      <c r="CK26">
        <f t="shared" si="52"/>
        <v>5.0522648083623695E-2</v>
      </c>
      <c r="CL26">
        <f t="shared" si="53"/>
        <v>4.0069686411149823E-2</v>
      </c>
      <c r="CM26">
        <f t="shared" si="54"/>
        <v>0</v>
      </c>
      <c r="CN26">
        <f t="shared" si="55"/>
        <v>0</v>
      </c>
      <c r="CO26">
        <f t="shared" si="56"/>
        <v>-5.2264808362369342E-3</v>
      </c>
      <c r="CP26">
        <f t="shared" si="57"/>
        <v>-3.1358885017421602E-2</v>
      </c>
      <c r="CQ26">
        <f t="shared" si="58"/>
        <v>-5.9233449477351915E-2</v>
      </c>
      <c r="CR26">
        <f t="shared" si="59"/>
        <v>-3.3101045296167246E-2</v>
      </c>
      <c r="CS26">
        <f t="shared" si="60"/>
        <v>-4.878048780487805E-2</v>
      </c>
      <c r="CT26">
        <f t="shared" si="61"/>
        <v>-0.10452961672473868</v>
      </c>
      <c r="CU26">
        <f t="shared" si="62"/>
        <v>-0.17073170731707318</v>
      </c>
      <c r="CV26">
        <f t="shared" si="63"/>
        <v>-0.10627177700348432</v>
      </c>
      <c r="CW26">
        <f t="shared" si="64"/>
        <v>-0.12195121951219512</v>
      </c>
      <c r="CX26">
        <f t="shared" si="65"/>
        <v>-0.10104529616724739</v>
      </c>
      <c r="CY26">
        <f t="shared" si="66"/>
        <v>-0.10627177700348432</v>
      </c>
      <c r="CZ26">
        <f t="shared" si="67"/>
        <v>-0.11846689895470383</v>
      </c>
      <c r="DA26">
        <f t="shared" si="68"/>
        <v>-0.16898954703832753</v>
      </c>
      <c r="DC26">
        <f t="shared" si="14"/>
        <v>1.0050251256281407E-2</v>
      </c>
      <c r="DD26">
        <f t="shared" si="78"/>
        <v>0</v>
      </c>
      <c r="DE26">
        <f t="shared" si="79"/>
        <v>-3.8525963149078725E-2</v>
      </c>
      <c r="DF26">
        <f t="shared" si="80"/>
        <v>-3.8525963149078725E-2</v>
      </c>
      <c r="DG26">
        <f t="shared" si="81"/>
        <v>-4.3551088777219429E-2</v>
      </c>
      <c r="DH26">
        <f t="shared" si="82"/>
        <v>-6.8676716917922945E-2</v>
      </c>
      <c r="DI26">
        <f t="shared" si="83"/>
        <v>-9.5477386934673364E-2</v>
      </c>
      <c r="DJ26">
        <f t="shared" si="84"/>
        <v>-7.0351758793969849E-2</v>
      </c>
      <c r="DK26">
        <f t="shared" si="85"/>
        <v>-8.5427135678391955E-2</v>
      </c>
      <c r="DL26">
        <f t="shared" si="86"/>
        <v>-0.13902847571189281</v>
      </c>
      <c r="DM26">
        <f t="shared" si="87"/>
        <v>-0.20268006700167504</v>
      </c>
      <c r="DN26">
        <f t="shared" si="88"/>
        <v>-0.1407035175879397</v>
      </c>
      <c r="DO26">
        <f t="shared" si="89"/>
        <v>-0.15577889447236182</v>
      </c>
      <c r="DP26">
        <f t="shared" si="90"/>
        <v>-0.135678391959799</v>
      </c>
      <c r="DQ26">
        <f t="shared" si="91"/>
        <v>-0.1407035175879397</v>
      </c>
      <c r="DR26">
        <f t="shared" si="92"/>
        <v>-0.15242881072026801</v>
      </c>
      <c r="DS26">
        <f t="shared" si="69"/>
        <v>-0.20100502512562815</v>
      </c>
    </row>
    <row r="27" spans="1:123" x14ac:dyDescent="0.25">
      <c r="A27" s="4">
        <v>5</v>
      </c>
      <c r="B27" s="23">
        <v>-3.6621726539828536E-2</v>
      </c>
      <c r="J27" s="4">
        <v>13850</v>
      </c>
      <c r="K27" s="4">
        <v>12750</v>
      </c>
      <c r="L27" s="4">
        <v>12650</v>
      </c>
      <c r="M27" s="4">
        <v>12900</v>
      </c>
      <c r="N27" s="4">
        <v>12650</v>
      </c>
      <c r="O27" s="4">
        <v>12850</v>
      </c>
      <c r="P27" s="4">
        <v>12700</v>
      </c>
      <c r="Q27" s="4">
        <v>13500</v>
      </c>
      <c r="R27" s="4">
        <v>14300</v>
      </c>
      <c r="S27" s="4">
        <v>14550</v>
      </c>
      <c r="T27" s="4">
        <v>15200</v>
      </c>
      <c r="U27" s="4">
        <v>15150</v>
      </c>
      <c r="V27" s="4">
        <v>15200</v>
      </c>
      <c r="W27" s="4">
        <v>15450</v>
      </c>
      <c r="X27" s="4">
        <v>16000</v>
      </c>
      <c r="Y27" s="4">
        <v>16000</v>
      </c>
      <c r="Z27" s="4">
        <v>15600</v>
      </c>
      <c r="AA27" s="4">
        <v>15450</v>
      </c>
      <c r="AB27" s="4">
        <v>16000</v>
      </c>
      <c r="AC27" s="4">
        <v>15950</v>
      </c>
      <c r="AD27" s="4">
        <v>17100</v>
      </c>
      <c r="AF27">
        <f t="shared" si="9"/>
        <v>-7.8431372549019607E-3</v>
      </c>
      <c r="AG27">
        <f t="shared" si="49"/>
        <v>1.1764705882352941E-2</v>
      </c>
      <c r="AH27">
        <f t="shared" si="50"/>
        <v>-7.8431372549019607E-3</v>
      </c>
      <c r="AI27">
        <f t="shared" si="51"/>
        <v>7.8431372549019607E-3</v>
      </c>
      <c r="AJ27">
        <f t="shared" si="26"/>
        <v>-3.9215686274509803E-3</v>
      </c>
      <c r="AK27">
        <f t="shared" si="27"/>
        <v>5.8823529411764705E-2</v>
      </c>
      <c r="AL27">
        <f t="shared" si="28"/>
        <v>0.12156862745098039</v>
      </c>
      <c r="AM27">
        <f t="shared" si="29"/>
        <v>0.14117647058823529</v>
      </c>
      <c r="AN27">
        <f t="shared" si="30"/>
        <v>0.19215686274509805</v>
      </c>
      <c r="AO27">
        <f t="shared" si="31"/>
        <v>0.18823529411764706</v>
      </c>
      <c r="AP27">
        <f t="shared" si="32"/>
        <v>0.19215686274509805</v>
      </c>
      <c r="AQ27">
        <f t="shared" si="33"/>
        <v>0.21176470588235294</v>
      </c>
      <c r="AR27">
        <f t="shared" si="34"/>
        <v>0.25490196078431371</v>
      </c>
      <c r="AS27">
        <f t="shared" si="35"/>
        <v>0.25490196078431371</v>
      </c>
      <c r="AT27">
        <f t="shared" si="36"/>
        <v>0.22352941176470589</v>
      </c>
      <c r="AU27">
        <f t="shared" si="37"/>
        <v>0.21176470588235294</v>
      </c>
      <c r="AV27">
        <f t="shared" si="38"/>
        <v>0.25490196078431371</v>
      </c>
      <c r="AW27">
        <f t="shared" si="39"/>
        <v>0.25098039215686274</v>
      </c>
      <c r="AX27">
        <f t="shared" si="40"/>
        <v>0.3411764705882353</v>
      </c>
      <c r="AZ27">
        <f t="shared" si="10"/>
        <v>-7.9422382671480149E-2</v>
      </c>
      <c r="BA27">
        <f t="shared" si="41"/>
        <v>-8.6642599277978335E-2</v>
      </c>
      <c r="BB27">
        <f t="shared" si="42"/>
        <v>-6.8592057761732855E-2</v>
      </c>
      <c r="BC27">
        <f t="shared" si="43"/>
        <v>-8.6642599277978335E-2</v>
      </c>
      <c r="BD27">
        <f t="shared" si="44"/>
        <v>-7.2202166064981949E-2</v>
      </c>
      <c r="BE27">
        <f t="shared" si="45"/>
        <v>-8.3032490974729242E-2</v>
      </c>
      <c r="BF27">
        <f t="shared" si="46"/>
        <v>-2.5270758122743681E-2</v>
      </c>
      <c r="BG27">
        <f t="shared" si="47"/>
        <v>3.2490974729241874E-2</v>
      </c>
      <c r="BH27">
        <f t="shared" si="48"/>
        <v>5.0541516245487361E-2</v>
      </c>
      <c r="BI27">
        <f t="shared" si="15"/>
        <v>9.7472924187725629E-2</v>
      </c>
      <c r="BJ27">
        <f t="shared" si="16"/>
        <v>9.3862815884476536E-2</v>
      </c>
      <c r="BK27">
        <f t="shared" si="17"/>
        <v>9.7472924187725629E-2</v>
      </c>
      <c r="BL27">
        <f t="shared" si="18"/>
        <v>0.11552346570397112</v>
      </c>
      <c r="BM27">
        <f t="shared" si="19"/>
        <v>0.1552346570397112</v>
      </c>
      <c r="BN27">
        <f t="shared" si="20"/>
        <v>0.1552346570397112</v>
      </c>
      <c r="BO27">
        <f t="shared" si="21"/>
        <v>0.1263537906137184</v>
      </c>
      <c r="BP27">
        <f t="shared" si="22"/>
        <v>0.11552346570397112</v>
      </c>
      <c r="BQ27">
        <f t="shared" si="23"/>
        <v>0.1552346570397112</v>
      </c>
      <c r="BR27">
        <f t="shared" si="24"/>
        <v>0.15162454873646208</v>
      </c>
      <c r="BS27">
        <f t="shared" si="25"/>
        <v>0.23465703971119134</v>
      </c>
      <c r="BU27">
        <f t="shared" si="11"/>
        <v>6.2992125984251968E-2</v>
      </c>
      <c r="BV27">
        <f t="shared" si="70"/>
        <v>0.12598425196850394</v>
      </c>
      <c r="BW27">
        <f t="shared" si="71"/>
        <v>0.14566929133858267</v>
      </c>
      <c r="BX27">
        <f t="shared" si="72"/>
        <v>0.19685039370078741</v>
      </c>
      <c r="BY27">
        <f t="shared" si="73"/>
        <v>0.19291338582677164</v>
      </c>
      <c r="BZ27">
        <f t="shared" si="74"/>
        <v>0.19685039370078741</v>
      </c>
      <c r="CA27">
        <f t="shared" si="75"/>
        <v>0.21653543307086615</v>
      </c>
      <c r="CB27">
        <f t="shared" si="76"/>
        <v>0.25984251968503935</v>
      </c>
      <c r="CC27">
        <f t="shared" si="77"/>
        <v>0.25984251968503935</v>
      </c>
      <c r="CD27">
        <f t="shared" si="12"/>
        <v>0.2283464566929134</v>
      </c>
      <c r="CE27">
        <f t="shared" si="3"/>
        <v>0.21653543307086615</v>
      </c>
      <c r="CF27">
        <f t="shared" si="4"/>
        <v>0.25984251968503935</v>
      </c>
      <c r="CG27">
        <f t="shared" si="5"/>
        <v>0.25590551181102361</v>
      </c>
      <c r="CH27">
        <f t="shared" si="6"/>
        <v>0.34645669291338582</v>
      </c>
      <c r="CJ27">
        <f t="shared" si="13"/>
        <v>1.9762845849802372E-2</v>
      </c>
      <c r="CK27">
        <f t="shared" si="52"/>
        <v>0</v>
      </c>
      <c r="CL27">
        <f t="shared" si="53"/>
        <v>1.5810276679841896E-2</v>
      </c>
      <c r="CM27">
        <f t="shared" si="54"/>
        <v>3.952569169960474E-3</v>
      </c>
      <c r="CN27">
        <f t="shared" si="55"/>
        <v>6.7193675889328064E-2</v>
      </c>
      <c r="CO27">
        <f t="shared" si="56"/>
        <v>0.13043478260869565</v>
      </c>
      <c r="CP27">
        <f t="shared" si="57"/>
        <v>0.15019762845849802</v>
      </c>
      <c r="CQ27">
        <f t="shared" si="58"/>
        <v>0.20158102766798419</v>
      </c>
      <c r="CR27">
        <f t="shared" si="59"/>
        <v>0.19762845849802371</v>
      </c>
      <c r="CS27">
        <f t="shared" si="60"/>
        <v>0.20158102766798419</v>
      </c>
      <c r="CT27">
        <f t="shared" si="61"/>
        <v>0.22134387351778656</v>
      </c>
      <c r="CU27">
        <f t="shared" si="62"/>
        <v>0.2648221343873518</v>
      </c>
      <c r="CV27">
        <f t="shared" si="63"/>
        <v>0.2648221343873518</v>
      </c>
      <c r="CW27">
        <f t="shared" si="64"/>
        <v>0.233201581027668</v>
      </c>
      <c r="CX27">
        <f t="shared" si="65"/>
        <v>0.22134387351778656</v>
      </c>
      <c r="CY27">
        <f t="shared" si="66"/>
        <v>0.2648221343873518</v>
      </c>
      <c r="CZ27">
        <f t="shared" si="67"/>
        <v>0.2608695652173913</v>
      </c>
      <c r="DA27">
        <f t="shared" si="68"/>
        <v>0.35177865612648224</v>
      </c>
      <c r="DC27">
        <f t="shared" si="14"/>
        <v>-1.937984496124031E-2</v>
      </c>
      <c r="DD27">
        <f t="shared" si="78"/>
        <v>-3.875968992248062E-3</v>
      </c>
      <c r="DE27">
        <f t="shared" si="79"/>
        <v>-1.5503875968992248E-2</v>
      </c>
      <c r="DF27">
        <f t="shared" si="80"/>
        <v>4.6511627906976744E-2</v>
      </c>
      <c r="DG27">
        <f t="shared" si="81"/>
        <v>0.10852713178294573</v>
      </c>
      <c r="DH27">
        <f t="shared" si="82"/>
        <v>0.12790697674418605</v>
      </c>
      <c r="DI27">
        <f t="shared" si="83"/>
        <v>0.17829457364341086</v>
      </c>
      <c r="DJ27">
        <f t="shared" si="84"/>
        <v>0.1744186046511628</v>
      </c>
      <c r="DK27">
        <f t="shared" si="85"/>
        <v>0.17829457364341086</v>
      </c>
      <c r="DL27">
        <f t="shared" si="86"/>
        <v>0.19767441860465115</v>
      </c>
      <c r="DM27">
        <f t="shared" si="87"/>
        <v>0.24031007751937986</v>
      </c>
      <c r="DN27">
        <f t="shared" si="88"/>
        <v>0.24031007751937986</v>
      </c>
      <c r="DO27">
        <f t="shared" si="89"/>
        <v>0.20930232558139536</v>
      </c>
      <c r="DP27">
        <f t="shared" si="90"/>
        <v>0.19767441860465115</v>
      </c>
      <c r="DQ27">
        <f t="shared" si="91"/>
        <v>0.24031007751937986</v>
      </c>
      <c r="DR27">
        <f t="shared" si="92"/>
        <v>0.23643410852713179</v>
      </c>
      <c r="DS27">
        <f t="shared" si="69"/>
        <v>0.32558139534883723</v>
      </c>
    </row>
    <row r="28" spans="1:123" x14ac:dyDescent="0.25">
      <c r="A28" s="4">
        <v>6</v>
      </c>
      <c r="B28" s="23">
        <v>-3.3963196615453377E-2</v>
      </c>
      <c r="J28" s="4">
        <v>9350</v>
      </c>
      <c r="K28" s="4">
        <v>9200</v>
      </c>
      <c r="L28" s="4">
        <v>9490</v>
      </c>
      <c r="M28" s="4">
        <v>9590</v>
      </c>
      <c r="N28" s="4">
        <v>9680</v>
      </c>
      <c r="O28" s="4">
        <v>9610</v>
      </c>
      <c r="P28" s="4">
        <v>9900</v>
      </c>
      <c r="Q28" s="4">
        <v>9670</v>
      </c>
      <c r="R28" s="4">
        <v>9450</v>
      </c>
      <c r="S28" s="4">
        <v>9390</v>
      </c>
      <c r="T28" s="4">
        <v>9470</v>
      </c>
      <c r="U28" s="4">
        <v>9540</v>
      </c>
      <c r="V28" s="4">
        <v>9240</v>
      </c>
      <c r="W28" s="4">
        <v>9200</v>
      </c>
      <c r="X28" s="4">
        <v>9150</v>
      </c>
      <c r="Y28" s="4">
        <v>9070</v>
      </c>
      <c r="Z28" s="4">
        <v>9140</v>
      </c>
      <c r="AA28" s="4">
        <v>9030</v>
      </c>
      <c r="AB28" s="4">
        <v>9250</v>
      </c>
      <c r="AC28" s="4">
        <v>9240</v>
      </c>
      <c r="AD28" s="4">
        <v>9350</v>
      </c>
      <c r="AF28">
        <f t="shared" si="9"/>
        <v>3.1521739130434781E-2</v>
      </c>
      <c r="AG28">
        <f t="shared" si="49"/>
        <v>4.2391304347826085E-2</v>
      </c>
      <c r="AH28">
        <f t="shared" si="50"/>
        <v>5.2173913043478258E-2</v>
      </c>
      <c r="AI28">
        <f t="shared" si="51"/>
        <v>4.4565217391304347E-2</v>
      </c>
      <c r="AJ28">
        <f t="shared" si="26"/>
        <v>7.6086956521739135E-2</v>
      </c>
      <c r="AK28">
        <f t="shared" si="27"/>
        <v>5.1086956521739134E-2</v>
      </c>
      <c r="AL28">
        <f t="shared" si="28"/>
        <v>2.717391304347826E-2</v>
      </c>
      <c r="AM28">
        <f t="shared" si="29"/>
        <v>2.0652173913043477E-2</v>
      </c>
      <c r="AN28">
        <f t="shared" si="30"/>
        <v>2.9347826086956522E-2</v>
      </c>
      <c r="AO28">
        <f t="shared" si="31"/>
        <v>3.6956521739130437E-2</v>
      </c>
      <c r="AP28">
        <f t="shared" si="32"/>
        <v>4.3478260869565218E-3</v>
      </c>
      <c r="AQ28">
        <f t="shared" si="33"/>
        <v>0</v>
      </c>
      <c r="AR28">
        <f t="shared" si="34"/>
        <v>-5.434782608695652E-3</v>
      </c>
      <c r="AS28">
        <f t="shared" si="35"/>
        <v>-1.4130434782608696E-2</v>
      </c>
      <c r="AT28">
        <f t="shared" si="36"/>
        <v>-6.5217391304347823E-3</v>
      </c>
      <c r="AU28">
        <f t="shared" si="37"/>
        <v>-1.8478260869565218E-2</v>
      </c>
      <c r="AV28">
        <f t="shared" si="38"/>
        <v>5.434782608695652E-3</v>
      </c>
      <c r="AW28">
        <f t="shared" si="39"/>
        <v>4.3478260869565218E-3</v>
      </c>
      <c r="AX28">
        <f t="shared" si="40"/>
        <v>1.6304347826086956E-2</v>
      </c>
      <c r="AZ28">
        <f t="shared" si="10"/>
        <v>-1.6042780748663103E-2</v>
      </c>
      <c r="BA28">
        <f t="shared" si="41"/>
        <v>1.4973262032085561E-2</v>
      </c>
      <c r="BB28">
        <f t="shared" si="42"/>
        <v>2.5668449197860963E-2</v>
      </c>
      <c r="BC28">
        <f t="shared" si="43"/>
        <v>3.5294117647058823E-2</v>
      </c>
      <c r="BD28">
        <f t="shared" si="44"/>
        <v>2.7807486631016044E-2</v>
      </c>
      <c r="BE28">
        <f t="shared" si="45"/>
        <v>5.8823529411764705E-2</v>
      </c>
      <c r="BF28">
        <f t="shared" si="46"/>
        <v>3.4224598930481284E-2</v>
      </c>
      <c r="BG28">
        <f t="shared" si="47"/>
        <v>1.06951871657754E-2</v>
      </c>
      <c r="BH28">
        <f t="shared" si="48"/>
        <v>4.2780748663101605E-3</v>
      </c>
      <c r="BI28">
        <f t="shared" si="15"/>
        <v>1.2834224598930482E-2</v>
      </c>
      <c r="BJ28">
        <f t="shared" si="16"/>
        <v>2.0320855614973262E-2</v>
      </c>
      <c r="BK28">
        <f t="shared" si="17"/>
        <v>-1.1764705882352941E-2</v>
      </c>
      <c r="BL28">
        <f t="shared" si="18"/>
        <v>-1.6042780748663103E-2</v>
      </c>
      <c r="BM28">
        <f t="shared" si="19"/>
        <v>-2.1390374331550801E-2</v>
      </c>
      <c r="BN28">
        <f t="shared" si="20"/>
        <v>-2.9946524064171122E-2</v>
      </c>
      <c r="BO28">
        <f t="shared" si="21"/>
        <v>-2.2459893048128343E-2</v>
      </c>
      <c r="BP28">
        <f t="shared" si="22"/>
        <v>-3.4224598930481284E-2</v>
      </c>
      <c r="BQ28">
        <f t="shared" si="23"/>
        <v>-1.06951871657754E-2</v>
      </c>
      <c r="BR28">
        <f t="shared" si="24"/>
        <v>-1.1764705882352941E-2</v>
      </c>
      <c r="BS28">
        <f t="shared" si="25"/>
        <v>0</v>
      </c>
      <c r="BU28">
        <f t="shared" si="11"/>
        <v>-2.3232323232323233E-2</v>
      </c>
      <c r="BV28">
        <f t="shared" si="70"/>
        <v>-4.5454545454545456E-2</v>
      </c>
      <c r="BW28">
        <f t="shared" si="71"/>
        <v>-5.1515151515151514E-2</v>
      </c>
      <c r="BX28">
        <f t="shared" si="72"/>
        <v>-4.3434343434343436E-2</v>
      </c>
      <c r="BY28">
        <f t="shared" si="73"/>
        <v>-3.6363636363636362E-2</v>
      </c>
      <c r="BZ28">
        <f t="shared" si="74"/>
        <v>-6.6666666666666666E-2</v>
      </c>
      <c r="CA28">
        <f t="shared" si="75"/>
        <v>-7.0707070707070704E-2</v>
      </c>
      <c r="CB28">
        <f t="shared" si="76"/>
        <v>-7.575757575757576E-2</v>
      </c>
      <c r="CC28">
        <f t="shared" si="77"/>
        <v>-8.3838383838383837E-2</v>
      </c>
      <c r="CD28">
        <f t="shared" si="12"/>
        <v>-7.6767676767676762E-2</v>
      </c>
      <c r="CE28">
        <f t="shared" si="3"/>
        <v>-8.7878787878787876E-2</v>
      </c>
      <c r="CF28">
        <f t="shared" si="4"/>
        <v>-6.5656565656565663E-2</v>
      </c>
      <c r="CG28">
        <f t="shared" si="5"/>
        <v>-6.6666666666666666E-2</v>
      </c>
      <c r="CH28">
        <f t="shared" si="6"/>
        <v>-5.5555555555555552E-2</v>
      </c>
      <c r="CJ28">
        <f t="shared" si="13"/>
        <v>1.053740779768177E-2</v>
      </c>
      <c r="CK28">
        <f t="shared" si="52"/>
        <v>2.0021074815595362E-2</v>
      </c>
      <c r="CL28">
        <f t="shared" si="53"/>
        <v>1.2644889357218124E-2</v>
      </c>
      <c r="CM28">
        <f t="shared" si="54"/>
        <v>4.3203371970495258E-2</v>
      </c>
      <c r="CN28">
        <f t="shared" si="55"/>
        <v>1.8967334035827187E-2</v>
      </c>
      <c r="CO28">
        <f t="shared" si="56"/>
        <v>-4.2149631190727078E-3</v>
      </c>
      <c r="CP28">
        <f t="shared" si="57"/>
        <v>-1.053740779768177E-2</v>
      </c>
      <c r="CQ28">
        <f t="shared" si="58"/>
        <v>-2.1074815595363539E-3</v>
      </c>
      <c r="CR28">
        <f t="shared" si="59"/>
        <v>5.268703898840885E-3</v>
      </c>
      <c r="CS28">
        <f t="shared" si="60"/>
        <v>-2.6343519494204427E-2</v>
      </c>
      <c r="CT28">
        <f t="shared" si="61"/>
        <v>-3.0558482613277135E-2</v>
      </c>
      <c r="CU28">
        <f t="shared" si="62"/>
        <v>-3.5827186512118019E-2</v>
      </c>
      <c r="CV28">
        <f t="shared" si="63"/>
        <v>-4.4257112750263436E-2</v>
      </c>
      <c r="CW28">
        <f t="shared" si="64"/>
        <v>-3.6880927291886197E-2</v>
      </c>
      <c r="CX28">
        <f t="shared" si="65"/>
        <v>-4.8472075869336141E-2</v>
      </c>
      <c r="CY28">
        <f t="shared" si="66"/>
        <v>-2.5289778714436249E-2</v>
      </c>
      <c r="CZ28">
        <f t="shared" si="67"/>
        <v>-2.6343519494204427E-2</v>
      </c>
      <c r="DA28">
        <f t="shared" si="68"/>
        <v>-1.4752370916754479E-2</v>
      </c>
      <c r="DC28">
        <f t="shared" si="14"/>
        <v>9.384775808133473E-3</v>
      </c>
      <c r="DD28">
        <f t="shared" si="78"/>
        <v>2.0855057351407717E-3</v>
      </c>
      <c r="DE28">
        <f t="shared" si="79"/>
        <v>3.2325338894681963E-2</v>
      </c>
      <c r="DF28">
        <f t="shared" si="80"/>
        <v>8.3420229405630868E-3</v>
      </c>
      <c r="DG28">
        <f t="shared" si="81"/>
        <v>-1.4598540145985401E-2</v>
      </c>
      <c r="DH28">
        <f t="shared" si="82"/>
        <v>-2.0855057351407715E-2</v>
      </c>
      <c r="DI28">
        <f t="shared" si="83"/>
        <v>-1.251303441084463E-2</v>
      </c>
      <c r="DJ28">
        <f t="shared" si="84"/>
        <v>-5.2137643378519288E-3</v>
      </c>
      <c r="DK28">
        <f t="shared" si="85"/>
        <v>-3.6496350364963501E-2</v>
      </c>
      <c r="DL28">
        <f t="shared" si="86"/>
        <v>-4.0667361835245046E-2</v>
      </c>
      <c r="DM28">
        <f t="shared" si="87"/>
        <v>-4.5881126173096975E-2</v>
      </c>
      <c r="DN28">
        <f t="shared" si="88"/>
        <v>-5.4223149113660066E-2</v>
      </c>
      <c r="DO28">
        <f t="shared" si="89"/>
        <v>-4.692387904066736E-2</v>
      </c>
      <c r="DP28">
        <f t="shared" si="90"/>
        <v>-5.8394160583941604E-2</v>
      </c>
      <c r="DQ28">
        <f t="shared" si="91"/>
        <v>-3.5453597497393116E-2</v>
      </c>
      <c r="DR28">
        <f t="shared" si="92"/>
        <v>-3.6496350364963501E-2</v>
      </c>
      <c r="DS28">
        <f t="shared" si="69"/>
        <v>-2.502606882168926E-2</v>
      </c>
    </row>
    <row r="29" spans="1:123" x14ac:dyDescent="0.25">
      <c r="A29" s="4">
        <v>7</v>
      </c>
      <c r="B29" s="23">
        <v>-3.311916022311176E-2</v>
      </c>
      <c r="J29" s="4">
        <v>136500</v>
      </c>
      <c r="K29" s="4">
        <v>135700</v>
      </c>
      <c r="L29" s="4">
        <v>118800</v>
      </c>
      <c r="M29" s="4">
        <v>122000</v>
      </c>
      <c r="N29" s="4">
        <v>125900</v>
      </c>
      <c r="O29" s="4">
        <v>122600</v>
      </c>
      <c r="P29" s="4">
        <v>125500</v>
      </c>
      <c r="Q29" s="4">
        <v>134900</v>
      </c>
      <c r="R29" s="4">
        <v>129400</v>
      </c>
      <c r="S29" s="4">
        <v>122700</v>
      </c>
      <c r="T29" s="4">
        <v>119600</v>
      </c>
      <c r="U29" s="4">
        <v>116200</v>
      </c>
      <c r="V29" s="4">
        <v>114900</v>
      </c>
      <c r="W29" s="4">
        <v>125100</v>
      </c>
      <c r="X29" s="4">
        <v>124400</v>
      </c>
      <c r="Y29" s="4">
        <v>141600</v>
      </c>
      <c r="Z29" s="4">
        <v>141300</v>
      </c>
      <c r="AA29" s="4">
        <v>136000</v>
      </c>
      <c r="AB29" s="4">
        <v>130600</v>
      </c>
      <c r="AC29" s="4">
        <v>131200</v>
      </c>
      <c r="AD29" s="4">
        <v>136700</v>
      </c>
      <c r="AF29">
        <f t="shared" si="9"/>
        <v>-0.12453942520265292</v>
      </c>
      <c r="AG29">
        <f t="shared" si="49"/>
        <v>-0.10095799557848195</v>
      </c>
      <c r="AH29">
        <f t="shared" si="50"/>
        <v>-7.2218128224023584E-2</v>
      </c>
      <c r="AI29">
        <f t="shared" si="51"/>
        <v>-9.6536477523949893E-2</v>
      </c>
      <c r="AJ29">
        <f t="shared" si="26"/>
        <v>-7.5165806927044956E-2</v>
      </c>
      <c r="AK29">
        <f t="shared" si="27"/>
        <v>-5.8953574060427415E-3</v>
      </c>
      <c r="AL29">
        <f t="shared" si="28"/>
        <v>-4.6425939572586589E-2</v>
      </c>
      <c r="AM29">
        <f t="shared" si="29"/>
        <v>-9.579955784819455E-2</v>
      </c>
      <c r="AN29">
        <f t="shared" si="30"/>
        <v>-0.11864406779661017</v>
      </c>
      <c r="AO29">
        <f t="shared" si="31"/>
        <v>-0.14369933677229182</v>
      </c>
      <c r="AP29">
        <f t="shared" si="32"/>
        <v>-0.15327929255711129</v>
      </c>
      <c r="AQ29">
        <f t="shared" si="33"/>
        <v>-7.8113485630066329E-2</v>
      </c>
      <c r="AR29">
        <f t="shared" si="34"/>
        <v>-8.3271923360353717E-2</v>
      </c>
      <c r="AS29">
        <f t="shared" si="35"/>
        <v>4.3478260869565216E-2</v>
      </c>
      <c r="AT29">
        <f t="shared" si="36"/>
        <v>4.1267501842299187E-2</v>
      </c>
      <c r="AU29">
        <f t="shared" si="37"/>
        <v>2.2107590272660281E-3</v>
      </c>
      <c r="AV29">
        <f t="shared" si="38"/>
        <v>-3.7582903463522478E-2</v>
      </c>
      <c r="AW29">
        <f t="shared" si="39"/>
        <v>-3.3161385408990419E-2</v>
      </c>
      <c r="AX29">
        <f t="shared" si="40"/>
        <v>7.3691967575534268E-3</v>
      </c>
      <c r="AZ29">
        <f t="shared" si="10"/>
        <v>-5.8608058608058608E-3</v>
      </c>
      <c r="BA29">
        <f t="shared" si="41"/>
        <v>-0.12967032967032968</v>
      </c>
      <c r="BB29">
        <f t="shared" si="42"/>
        <v>-0.10622710622710622</v>
      </c>
      <c r="BC29">
        <f t="shared" si="43"/>
        <v>-7.7655677655677657E-2</v>
      </c>
      <c r="BD29">
        <f t="shared" si="44"/>
        <v>-0.10183150183150183</v>
      </c>
      <c r="BE29">
        <f t="shared" si="45"/>
        <v>-8.0586080586080591E-2</v>
      </c>
      <c r="BF29">
        <f t="shared" si="46"/>
        <v>-1.1721611721611722E-2</v>
      </c>
      <c r="BG29">
        <f t="shared" si="47"/>
        <v>-5.2014652014652017E-2</v>
      </c>
      <c r="BH29">
        <f t="shared" si="48"/>
        <v>-0.1010989010989011</v>
      </c>
      <c r="BI29">
        <f t="shared" si="15"/>
        <v>-0.12380952380952381</v>
      </c>
      <c r="BJ29">
        <f t="shared" si="16"/>
        <v>-0.14871794871794872</v>
      </c>
      <c r="BK29">
        <f t="shared" si="17"/>
        <v>-0.15824175824175823</v>
      </c>
      <c r="BL29">
        <f t="shared" si="18"/>
        <v>-8.3516483516483511E-2</v>
      </c>
      <c r="BM29">
        <f t="shared" si="19"/>
        <v>-8.8644688644688649E-2</v>
      </c>
      <c r="BN29">
        <f t="shared" si="20"/>
        <v>3.7362637362637362E-2</v>
      </c>
      <c r="BO29">
        <f t="shared" si="21"/>
        <v>3.5164835164835165E-2</v>
      </c>
      <c r="BP29">
        <f t="shared" si="22"/>
        <v>-3.663003663003663E-3</v>
      </c>
      <c r="BQ29">
        <f t="shared" si="23"/>
        <v>-4.3223443223443223E-2</v>
      </c>
      <c r="BR29">
        <f t="shared" si="24"/>
        <v>-3.8827838827838829E-2</v>
      </c>
      <c r="BS29">
        <f t="shared" si="25"/>
        <v>1.4652014652014652E-3</v>
      </c>
      <c r="BU29">
        <f t="shared" si="11"/>
        <v>7.4900398406374497E-2</v>
      </c>
      <c r="BV29">
        <f t="shared" si="70"/>
        <v>3.1075697211155377E-2</v>
      </c>
      <c r="BW29">
        <f t="shared" si="71"/>
        <v>-2.2310756972111555E-2</v>
      </c>
      <c r="BX29">
        <f t="shared" si="72"/>
        <v>-4.7011952191235058E-2</v>
      </c>
      <c r="BY29">
        <f t="shared" si="73"/>
        <v>-7.4103585657370519E-2</v>
      </c>
      <c r="BZ29">
        <f t="shared" si="74"/>
        <v>-8.4462151394422313E-2</v>
      </c>
      <c r="CA29">
        <f t="shared" si="75"/>
        <v>-3.1872509960159364E-3</v>
      </c>
      <c r="CB29">
        <f t="shared" si="76"/>
        <v>-8.7649402390438252E-3</v>
      </c>
      <c r="CC29">
        <f t="shared" si="77"/>
        <v>0.12828685258964143</v>
      </c>
      <c r="CD29">
        <f t="shared" si="12"/>
        <v>0.12589641434262949</v>
      </c>
      <c r="CE29">
        <f t="shared" si="3"/>
        <v>8.3665338645418322E-2</v>
      </c>
      <c r="CF29">
        <f t="shared" si="4"/>
        <v>4.0637450199203187E-2</v>
      </c>
      <c r="CG29">
        <f t="shared" si="5"/>
        <v>4.5418326693227089E-2</v>
      </c>
      <c r="CH29">
        <f t="shared" si="6"/>
        <v>8.9243027888446222E-2</v>
      </c>
      <c r="CJ29">
        <f t="shared" si="13"/>
        <v>2.6936026936026935E-2</v>
      </c>
      <c r="CK29">
        <f t="shared" si="52"/>
        <v>5.9764309764309763E-2</v>
      </c>
      <c r="CL29">
        <f t="shared" si="53"/>
        <v>3.1986531986531987E-2</v>
      </c>
      <c r="CM29">
        <f t="shared" si="54"/>
        <v>5.6397306397306397E-2</v>
      </c>
      <c r="CN29">
        <f t="shared" si="55"/>
        <v>0.13552188552188552</v>
      </c>
      <c r="CO29">
        <f t="shared" si="56"/>
        <v>8.9225589225589222E-2</v>
      </c>
      <c r="CP29">
        <f t="shared" si="57"/>
        <v>3.2828282828282832E-2</v>
      </c>
      <c r="CQ29">
        <f t="shared" si="58"/>
        <v>6.7340067340067337E-3</v>
      </c>
      <c r="CR29">
        <f t="shared" si="59"/>
        <v>-2.1885521885521887E-2</v>
      </c>
      <c r="CS29">
        <f t="shared" si="60"/>
        <v>-3.2828282828282832E-2</v>
      </c>
      <c r="CT29">
        <f t="shared" si="61"/>
        <v>5.3030303030303032E-2</v>
      </c>
      <c r="CU29">
        <f t="shared" si="62"/>
        <v>4.7138047138047139E-2</v>
      </c>
      <c r="CV29">
        <f t="shared" si="63"/>
        <v>0.19191919191919191</v>
      </c>
      <c r="CW29">
        <f t="shared" si="64"/>
        <v>0.18939393939393939</v>
      </c>
      <c r="CX29">
        <f t="shared" si="65"/>
        <v>0.14478114478114479</v>
      </c>
      <c r="CY29">
        <f t="shared" si="66"/>
        <v>9.9326599326599332E-2</v>
      </c>
      <c r="CZ29">
        <f t="shared" si="67"/>
        <v>0.10437710437710437</v>
      </c>
      <c r="DA29">
        <f t="shared" si="68"/>
        <v>0.15067340067340068</v>
      </c>
      <c r="DC29">
        <f t="shared" si="14"/>
        <v>3.1967213114754096E-2</v>
      </c>
      <c r="DD29">
        <f t="shared" si="78"/>
        <v>4.9180327868852463E-3</v>
      </c>
      <c r="DE29">
        <f t="shared" si="79"/>
        <v>2.8688524590163935E-2</v>
      </c>
      <c r="DF29">
        <f t="shared" si="80"/>
        <v>0.10573770491803279</v>
      </c>
      <c r="DG29">
        <f t="shared" si="81"/>
        <v>6.0655737704918035E-2</v>
      </c>
      <c r="DH29">
        <f t="shared" si="82"/>
        <v>5.7377049180327867E-3</v>
      </c>
      <c r="DI29">
        <f t="shared" si="83"/>
        <v>-1.9672131147540985E-2</v>
      </c>
      <c r="DJ29">
        <f t="shared" si="84"/>
        <v>-4.7540983606557376E-2</v>
      </c>
      <c r="DK29">
        <f t="shared" si="85"/>
        <v>-5.8196721311475408E-2</v>
      </c>
      <c r="DL29">
        <f t="shared" si="86"/>
        <v>2.540983606557377E-2</v>
      </c>
      <c r="DM29">
        <f t="shared" si="87"/>
        <v>1.9672131147540985E-2</v>
      </c>
      <c r="DN29">
        <f t="shared" si="88"/>
        <v>0.16065573770491803</v>
      </c>
      <c r="DO29">
        <f t="shared" si="89"/>
        <v>0.15819672131147541</v>
      </c>
      <c r="DP29">
        <f t="shared" si="90"/>
        <v>0.11475409836065574</v>
      </c>
      <c r="DQ29">
        <f t="shared" si="91"/>
        <v>7.0491803278688522E-2</v>
      </c>
      <c r="DR29">
        <f t="shared" si="92"/>
        <v>7.5409836065573776E-2</v>
      </c>
      <c r="DS29">
        <f t="shared" si="69"/>
        <v>0.12049180327868853</v>
      </c>
    </row>
    <row r="30" spans="1:123" x14ac:dyDescent="0.25">
      <c r="A30" s="4">
        <v>8</v>
      </c>
      <c r="B30" s="23">
        <v>-3.3886216608832974E-2</v>
      </c>
      <c r="J30" s="4">
        <v>159100</v>
      </c>
      <c r="K30" s="4">
        <v>158400</v>
      </c>
      <c r="L30" s="4">
        <v>162000</v>
      </c>
      <c r="M30" s="4">
        <v>160000</v>
      </c>
      <c r="N30" s="4">
        <v>157600</v>
      </c>
      <c r="O30" s="4">
        <v>160100</v>
      </c>
      <c r="P30" s="4">
        <v>160700</v>
      </c>
      <c r="Q30" s="4">
        <v>169300</v>
      </c>
      <c r="R30" s="4">
        <v>159600</v>
      </c>
      <c r="S30" s="4">
        <v>159200</v>
      </c>
      <c r="T30" s="4">
        <v>158200</v>
      </c>
      <c r="U30" s="4">
        <v>162300</v>
      </c>
      <c r="V30" s="4">
        <v>158600</v>
      </c>
      <c r="W30" s="4">
        <v>157800</v>
      </c>
      <c r="X30" s="4">
        <v>149500</v>
      </c>
      <c r="Y30" s="4">
        <v>145900</v>
      </c>
      <c r="Z30" s="4">
        <v>135700</v>
      </c>
      <c r="AA30" s="4">
        <v>139700</v>
      </c>
      <c r="AB30" s="4">
        <v>138300</v>
      </c>
      <c r="AC30" s="4">
        <v>140900</v>
      </c>
      <c r="AD30" s="4">
        <v>142300</v>
      </c>
      <c r="AF30">
        <f t="shared" si="9"/>
        <v>2.2727272727272728E-2</v>
      </c>
      <c r="AG30">
        <f t="shared" si="49"/>
        <v>1.0101010101010102E-2</v>
      </c>
      <c r="AH30">
        <f t="shared" si="50"/>
        <v>-5.0505050505050509E-3</v>
      </c>
      <c r="AI30">
        <f t="shared" si="51"/>
        <v>1.0732323232323232E-2</v>
      </c>
      <c r="AJ30">
        <f t="shared" si="26"/>
        <v>1.452020202020202E-2</v>
      </c>
      <c r="AK30">
        <f t="shared" si="27"/>
        <v>6.8813131313131312E-2</v>
      </c>
      <c r="AL30">
        <f t="shared" si="28"/>
        <v>7.575757575757576E-3</v>
      </c>
      <c r="AM30">
        <f t="shared" si="29"/>
        <v>5.0505050505050509E-3</v>
      </c>
      <c r="AN30">
        <f t="shared" si="30"/>
        <v>-1.2626262626262627E-3</v>
      </c>
      <c r="AO30">
        <f t="shared" si="31"/>
        <v>2.462121212121212E-2</v>
      </c>
      <c r="AP30">
        <f t="shared" si="32"/>
        <v>1.2626262626262627E-3</v>
      </c>
      <c r="AQ30">
        <f t="shared" si="33"/>
        <v>-3.787878787878788E-3</v>
      </c>
      <c r="AR30">
        <f t="shared" si="34"/>
        <v>-5.6186868686868688E-2</v>
      </c>
      <c r="AS30">
        <f t="shared" si="35"/>
        <v>-7.8914141414141409E-2</v>
      </c>
      <c r="AT30">
        <f t="shared" si="36"/>
        <v>-0.1433080808080808</v>
      </c>
      <c r="AU30">
        <f t="shared" si="37"/>
        <v>-0.11805555555555555</v>
      </c>
      <c r="AV30">
        <f t="shared" si="38"/>
        <v>-0.12689393939393939</v>
      </c>
      <c r="AW30">
        <f t="shared" si="39"/>
        <v>-0.11047979797979798</v>
      </c>
      <c r="AX30">
        <f t="shared" si="40"/>
        <v>-0.10164141414141414</v>
      </c>
      <c r="AZ30">
        <f t="shared" si="10"/>
        <v>-4.3997485857950975E-3</v>
      </c>
      <c r="BA30">
        <f t="shared" si="41"/>
        <v>1.8227529855436832E-2</v>
      </c>
      <c r="BB30">
        <f t="shared" si="42"/>
        <v>5.6568196103079825E-3</v>
      </c>
      <c r="BC30">
        <f t="shared" si="43"/>
        <v>-9.4280326838466367E-3</v>
      </c>
      <c r="BD30">
        <f t="shared" si="44"/>
        <v>6.285355122564425E-3</v>
      </c>
      <c r="BE30">
        <f t="shared" si="45"/>
        <v>1.005656819610308E-2</v>
      </c>
      <c r="BF30">
        <f t="shared" si="46"/>
        <v>6.4110622250157137E-2</v>
      </c>
      <c r="BG30">
        <f t="shared" si="47"/>
        <v>3.1426775612822125E-3</v>
      </c>
      <c r="BH30">
        <f t="shared" si="48"/>
        <v>6.285355122564425E-4</v>
      </c>
      <c r="BI30">
        <f t="shared" si="15"/>
        <v>-5.6568196103079825E-3</v>
      </c>
      <c r="BJ30">
        <f t="shared" si="16"/>
        <v>2.011313639220616E-2</v>
      </c>
      <c r="BK30">
        <f t="shared" si="17"/>
        <v>-3.1426775612822125E-3</v>
      </c>
      <c r="BL30">
        <f t="shared" si="18"/>
        <v>-8.1709616593337517E-3</v>
      </c>
      <c r="BM30">
        <f t="shared" si="19"/>
        <v>-6.033940917661848E-2</v>
      </c>
      <c r="BN30">
        <f t="shared" si="20"/>
        <v>-8.2966687617850407E-2</v>
      </c>
      <c r="BO30">
        <f t="shared" si="21"/>
        <v>-0.14707730986800754</v>
      </c>
      <c r="BP30">
        <f t="shared" si="22"/>
        <v>-0.12193588937774984</v>
      </c>
      <c r="BQ30">
        <f t="shared" si="23"/>
        <v>-0.13073538654934003</v>
      </c>
      <c r="BR30">
        <f t="shared" si="24"/>
        <v>-0.11439346323067254</v>
      </c>
      <c r="BS30">
        <f t="shared" si="25"/>
        <v>-0.10559396605908233</v>
      </c>
      <c r="BU30">
        <f t="shared" si="11"/>
        <v>5.3515868077162417E-2</v>
      </c>
      <c r="BV30">
        <f t="shared" si="70"/>
        <v>-6.8450528935905417E-3</v>
      </c>
      <c r="BW30">
        <f t="shared" si="71"/>
        <v>-9.3341630367143741E-3</v>
      </c>
      <c r="BX30">
        <f t="shared" si="72"/>
        <v>-1.5556938394523958E-2</v>
      </c>
      <c r="BY30">
        <f t="shared" si="73"/>
        <v>9.9564405724953328E-3</v>
      </c>
      <c r="BZ30">
        <f t="shared" si="74"/>
        <v>-1.3067828251400125E-2</v>
      </c>
      <c r="CA30">
        <f t="shared" si="75"/>
        <v>-1.8046048537647789E-2</v>
      </c>
      <c r="CB30">
        <f t="shared" si="76"/>
        <v>-6.9695084007467337E-2</v>
      </c>
      <c r="CC30">
        <f t="shared" si="77"/>
        <v>-9.2097075295581823E-2</v>
      </c>
      <c r="CD30">
        <f t="shared" si="12"/>
        <v>-0.15556938394523959</v>
      </c>
      <c r="CE30">
        <f t="shared" si="3"/>
        <v>-0.13067828251400124</v>
      </c>
      <c r="CF30">
        <f t="shared" si="4"/>
        <v>-0.13939016801493467</v>
      </c>
      <c r="CG30">
        <f t="shared" si="5"/>
        <v>-0.12321095208462975</v>
      </c>
      <c r="CH30">
        <f t="shared" si="6"/>
        <v>-0.11449906658369632</v>
      </c>
      <c r="CJ30">
        <f t="shared" si="13"/>
        <v>-1.2345679012345678E-2</v>
      </c>
      <c r="CK30">
        <f t="shared" si="52"/>
        <v>-2.7160493827160494E-2</v>
      </c>
      <c r="CL30">
        <f t="shared" si="53"/>
        <v>-1.1728395061728396E-2</v>
      </c>
      <c r="CM30">
        <f t="shared" si="54"/>
        <v>-8.024691358024692E-3</v>
      </c>
      <c r="CN30">
        <f t="shared" si="55"/>
        <v>4.5061728395061729E-2</v>
      </c>
      <c r="CO30">
        <f t="shared" si="56"/>
        <v>-1.4814814814814815E-2</v>
      </c>
      <c r="CP30">
        <f t="shared" si="57"/>
        <v>-1.7283950617283949E-2</v>
      </c>
      <c r="CQ30">
        <f t="shared" si="58"/>
        <v>-2.3456790123456792E-2</v>
      </c>
      <c r="CR30">
        <f t="shared" si="59"/>
        <v>1.8518518518518519E-3</v>
      </c>
      <c r="CS30">
        <f t="shared" si="60"/>
        <v>-2.0987654320987655E-2</v>
      </c>
      <c r="CT30">
        <f t="shared" si="61"/>
        <v>-2.5925925925925925E-2</v>
      </c>
      <c r="CU30">
        <f t="shared" si="62"/>
        <v>-7.716049382716049E-2</v>
      </c>
      <c r="CV30">
        <f t="shared" si="63"/>
        <v>-9.9382716049382716E-2</v>
      </c>
      <c r="CW30">
        <f t="shared" si="64"/>
        <v>-0.16234567901234567</v>
      </c>
      <c r="CX30">
        <f t="shared" si="65"/>
        <v>-0.13765432098765432</v>
      </c>
      <c r="CY30">
        <f t="shared" si="66"/>
        <v>-0.14629629629629629</v>
      </c>
      <c r="CZ30">
        <f t="shared" si="67"/>
        <v>-0.13024691358024693</v>
      </c>
      <c r="DA30">
        <f t="shared" si="68"/>
        <v>-0.12160493827160494</v>
      </c>
      <c r="DC30">
        <f t="shared" si="14"/>
        <v>-1.4999999999999999E-2</v>
      </c>
      <c r="DD30">
        <f t="shared" si="78"/>
        <v>6.2500000000000001E-4</v>
      </c>
      <c r="DE30">
        <f t="shared" si="79"/>
        <v>4.3750000000000004E-3</v>
      </c>
      <c r="DF30">
        <f t="shared" si="80"/>
        <v>5.8125000000000003E-2</v>
      </c>
      <c r="DG30">
        <f t="shared" si="81"/>
        <v>-2.5000000000000001E-3</v>
      </c>
      <c r="DH30">
        <f t="shared" si="82"/>
        <v>-5.0000000000000001E-3</v>
      </c>
      <c r="DI30">
        <f t="shared" si="83"/>
        <v>-1.125E-2</v>
      </c>
      <c r="DJ30">
        <f t="shared" si="84"/>
        <v>1.4375000000000001E-2</v>
      </c>
      <c r="DK30">
        <f t="shared" si="85"/>
        <v>-8.7500000000000008E-3</v>
      </c>
      <c r="DL30">
        <f t="shared" si="86"/>
        <v>-1.375E-2</v>
      </c>
      <c r="DM30">
        <f t="shared" si="87"/>
        <v>-6.5625000000000003E-2</v>
      </c>
      <c r="DN30">
        <f t="shared" si="88"/>
        <v>-8.8124999999999995E-2</v>
      </c>
      <c r="DO30">
        <f t="shared" si="89"/>
        <v>-0.15187500000000001</v>
      </c>
      <c r="DP30">
        <f t="shared" si="90"/>
        <v>-0.12687499999999999</v>
      </c>
      <c r="DQ30">
        <f t="shared" si="91"/>
        <v>-0.135625</v>
      </c>
      <c r="DR30">
        <f t="shared" si="92"/>
        <v>-0.119375</v>
      </c>
      <c r="DS30">
        <f t="shared" si="69"/>
        <v>-0.110625</v>
      </c>
    </row>
    <row r="31" spans="1:123" x14ac:dyDescent="0.25">
      <c r="A31" s="4">
        <v>9</v>
      </c>
      <c r="B31" s="23">
        <v>-3.4349857240820375E-2</v>
      </c>
      <c r="J31" s="4">
        <v>100400</v>
      </c>
      <c r="K31" s="4">
        <v>96000</v>
      </c>
      <c r="L31" s="4">
        <v>92500</v>
      </c>
      <c r="M31" s="4">
        <v>96600</v>
      </c>
      <c r="N31" s="4">
        <v>93000</v>
      </c>
      <c r="O31" s="4">
        <v>91300</v>
      </c>
      <c r="P31" s="4">
        <v>91400</v>
      </c>
      <c r="Q31" s="4">
        <v>94100</v>
      </c>
      <c r="R31" s="4">
        <v>98400</v>
      </c>
      <c r="S31" s="4">
        <v>99800</v>
      </c>
      <c r="T31" s="4">
        <v>101700</v>
      </c>
      <c r="U31" s="4">
        <v>103300</v>
      </c>
      <c r="V31" s="4">
        <v>104700</v>
      </c>
      <c r="W31" s="4">
        <v>106800</v>
      </c>
      <c r="X31" s="4">
        <v>107300</v>
      </c>
      <c r="Y31" s="4">
        <v>108800</v>
      </c>
      <c r="Z31" s="4">
        <v>109800</v>
      </c>
      <c r="AA31" s="4">
        <v>111100</v>
      </c>
      <c r="AB31" s="4">
        <v>108700</v>
      </c>
      <c r="AC31" s="4">
        <v>106800</v>
      </c>
      <c r="AD31" s="4">
        <v>108000</v>
      </c>
      <c r="AF31">
        <f t="shared" si="9"/>
        <v>-3.6458333333333336E-2</v>
      </c>
      <c r="AG31">
        <f t="shared" si="49"/>
        <v>6.2500000000000003E-3</v>
      </c>
      <c r="AH31">
        <f t="shared" si="50"/>
        <v>-3.125E-2</v>
      </c>
      <c r="AI31">
        <f t="shared" si="51"/>
        <v>-4.8958333333333333E-2</v>
      </c>
      <c r="AJ31">
        <f t="shared" si="26"/>
        <v>-4.791666666666667E-2</v>
      </c>
      <c r="AK31">
        <f t="shared" si="27"/>
        <v>-1.9791666666666666E-2</v>
      </c>
      <c r="AL31">
        <f t="shared" si="28"/>
        <v>2.5000000000000001E-2</v>
      </c>
      <c r="AM31">
        <f t="shared" si="29"/>
        <v>3.9583333333333331E-2</v>
      </c>
      <c r="AN31">
        <f t="shared" si="30"/>
        <v>5.9374999999999997E-2</v>
      </c>
      <c r="AO31">
        <f t="shared" si="31"/>
        <v>7.604166666666666E-2</v>
      </c>
      <c r="AP31">
        <f t="shared" si="32"/>
        <v>9.0624999999999997E-2</v>
      </c>
      <c r="AQ31">
        <f t="shared" si="33"/>
        <v>0.1125</v>
      </c>
      <c r="AR31">
        <f t="shared" si="34"/>
        <v>0.11770833333333333</v>
      </c>
      <c r="AS31">
        <f t="shared" si="35"/>
        <v>0.13333333333333333</v>
      </c>
      <c r="AT31">
        <f t="shared" si="36"/>
        <v>0.14374999999999999</v>
      </c>
      <c r="AU31">
        <f t="shared" si="37"/>
        <v>0.15729166666666666</v>
      </c>
      <c r="AV31">
        <f t="shared" si="38"/>
        <v>0.13229166666666667</v>
      </c>
      <c r="AW31">
        <f t="shared" si="39"/>
        <v>0.1125</v>
      </c>
      <c r="AX31">
        <f t="shared" si="40"/>
        <v>0.125</v>
      </c>
      <c r="AZ31">
        <f t="shared" si="10"/>
        <v>-4.3824701195219126E-2</v>
      </c>
      <c r="BA31">
        <f t="shared" si="41"/>
        <v>-7.8685258964143426E-2</v>
      </c>
      <c r="BB31">
        <f t="shared" si="42"/>
        <v>-3.7848605577689244E-2</v>
      </c>
      <c r="BC31">
        <f t="shared" si="43"/>
        <v>-7.370517928286853E-2</v>
      </c>
      <c r="BD31">
        <f t="shared" si="44"/>
        <v>-9.063745019920319E-2</v>
      </c>
      <c r="BE31">
        <f t="shared" si="45"/>
        <v>-8.9641434262948211E-2</v>
      </c>
      <c r="BF31">
        <f t="shared" si="46"/>
        <v>-6.2749003984063745E-2</v>
      </c>
      <c r="BG31">
        <f t="shared" si="47"/>
        <v>-1.9920318725099601E-2</v>
      </c>
      <c r="BH31">
        <f t="shared" si="48"/>
        <v>-5.9760956175298804E-3</v>
      </c>
      <c r="BI31">
        <f t="shared" si="15"/>
        <v>1.2948207171314742E-2</v>
      </c>
      <c r="BJ31">
        <f t="shared" si="16"/>
        <v>2.8884462151394421E-2</v>
      </c>
      <c r="BK31">
        <f t="shared" si="17"/>
        <v>4.282868525896414E-2</v>
      </c>
      <c r="BL31">
        <f t="shared" si="18"/>
        <v>6.3745019920318724E-2</v>
      </c>
      <c r="BM31">
        <f t="shared" si="19"/>
        <v>6.872509960159362E-2</v>
      </c>
      <c r="BN31">
        <f t="shared" si="20"/>
        <v>8.3665338645418322E-2</v>
      </c>
      <c r="BO31">
        <f t="shared" si="21"/>
        <v>9.3625498007968128E-2</v>
      </c>
      <c r="BP31">
        <f t="shared" si="22"/>
        <v>0.10657370517928287</v>
      </c>
      <c r="BQ31">
        <f t="shared" si="23"/>
        <v>8.2669322709163343E-2</v>
      </c>
      <c r="BR31">
        <f t="shared" si="24"/>
        <v>6.3745019920318724E-2</v>
      </c>
      <c r="BS31">
        <f t="shared" si="25"/>
        <v>7.5697211155378488E-2</v>
      </c>
      <c r="BU31">
        <f t="shared" si="11"/>
        <v>2.9540481400437638E-2</v>
      </c>
      <c r="BV31">
        <f t="shared" si="70"/>
        <v>7.6586433260393869E-2</v>
      </c>
      <c r="BW31">
        <f t="shared" si="71"/>
        <v>9.1903719912472648E-2</v>
      </c>
      <c r="BX31">
        <f t="shared" si="72"/>
        <v>0.11269146608315099</v>
      </c>
      <c r="BY31">
        <f t="shared" si="73"/>
        <v>0.13019693654266959</v>
      </c>
      <c r="BZ31">
        <f t="shared" si="74"/>
        <v>0.14551422319474835</v>
      </c>
      <c r="CA31">
        <f t="shared" si="75"/>
        <v>0.16849015317286653</v>
      </c>
      <c r="CB31">
        <f t="shared" si="76"/>
        <v>0.17396061269146609</v>
      </c>
      <c r="CC31">
        <f t="shared" si="77"/>
        <v>0.19037199124726478</v>
      </c>
      <c r="CD31">
        <f t="shared" si="12"/>
        <v>0.20131291028446391</v>
      </c>
      <c r="CE31">
        <f t="shared" si="3"/>
        <v>0.21553610503282275</v>
      </c>
      <c r="CF31">
        <f t="shared" si="4"/>
        <v>0.18927789934354486</v>
      </c>
      <c r="CG31">
        <f t="shared" si="5"/>
        <v>0.16849015317286653</v>
      </c>
      <c r="CH31">
        <f t="shared" si="6"/>
        <v>0.18161925601750548</v>
      </c>
      <c r="CJ31">
        <f t="shared" si="13"/>
        <v>4.4324324324324323E-2</v>
      </c>
      <c r="CK31">
        <f t="shared" si="52"/>
        <v>5.4054054054054057E-3</v>
      </c>
      <c r="CL31">
        <f t="shared" si="53"/>
        <v>-1.2972972972972972E-2</v>
      </c>
      <c r="CM31">
        <f t="shared" si="54"/>
        <v>-1.1891891891891892E-2</v>
      </c>
      <c r="CN31">
        <f t="shared" si="55"/>
        <v>1.7297297297297298E-2</v>
      </c>
      <c r="CO31">
        <f t="shared" si="56"/>
        <v>6.3783783783783785E-2</v>
      </c>
      <c r="CP31">
        <f t="shared" si="57"/>
        <v>7.8918918918918918E-2</v>
      </c>
      <c r="CQ31">
        <f t="shared" si="58"/>
        <v>9.9459459459459457E-2</v>
      </c>
      <c r="CR31">
        <f t="shared" si="59"/>
        <v>0.11675675675675676</v>
      </c>
      <c r="CS31">
        <f t="shared" si="60"/>
        <v>0.1318918918918919</v>
      </c>
      <c r="CT31">
        <f t="shared" si="61"/>
        <v>0.1545945945945946</v>
      </c>
      <c r="CU31">
        <f t="shared" si="62"/>
        <v>0.16</v>
      </c>
      <c r="CV31">
        <f t="shared" si="63"/>
        <v>0.17621621621621622</v>
      </c>
      <c r="CW31">
        <f t="shared" si="64"/>
        <v>0.18702702702702703</v>
      </c>
      <c r="CX31">
        <f t="shared" si="65"/>
        <v>0.20108108108108108</v>
      </c>
      <c r="CY31">
        <f t="shared" si="66"/>
        <v>0.17513513513513512</v>
      </c>
      <c r="CZ31">
        <f t="shared" si="67"/>
        <v>0.1545945945945946</v>
      </c>
      <c r="DA31">
        <f t="shared" si="68"/>
        <v>0.16756756756756758</v>
      </c>
      <c r="DC31">
        <f t="shared" si="14"/>
        <v>-3.7267080745341616E-2</v>
      </c>
      <c r="DD31">
        <f t="shared" si="78"/>
        <v>-5.4865424430641824E-2</v>
      </c>
      <c r="DE31">
        <f t="shared" si="79"/>
        <v>-5.3830227743271224E-2</v>
      </c>
      <c r="DF31">
        <f t="shared" si="80"/>
        <v>-2.5879917184265012E-2</v>
      </c>
      <c r="DG31">
        <f t="shared" si="81"/>
        <v>1.8633540372670808E-2</v>
      </c>
      <c r="DH31">
        <f t="shared" si="82"/>
        <v>3.3126293995859216E-2</v>
      </c>
      <c r="DI31">
        <f t="shared" si="83"/>
        <v>5.2795031055900624E-2</v>
      </c>
      <c r="DJ31">
        <f t="shared" si="84"/>
        <v>6.9358178053830224E-2</v>
      </c>
      <c r="DK31">
        <f t="shared" si="85"/>
        <v>8.3850931677018639E-2</v>
      </c>
      <c r="DL31">
        <f t="shared" si="86"/>
        <v>0.10559006211180125</v>
      </c>
      <c r="DM31">
        <f t="shared" si="87"/>
        <v>0.11076604554865424</v>
      </c>
      <c r="DN31">
        <f t="shared" si="88"/>
        <v>0.12629399585921325</v>
      </c>
      <c r="DO31">
        <f t="shared" si="89"/>
        <v>0.13664596273291926</v>
      </c>
      <c r="DP31">
        <f t="shared" si="90"/>
        <v>0.15010351966873706</v>
      </c>
      <c r="DQ31">
        <f t="shared" si="91"/>
        <v>0.12525879917184266</v>
      </c>
      <c r="DR31">
        <f t="shared" si="92"/>
        <v>0.10559006211180125</v>
      </c>
      <c r="DS31">
        <f t="shared" si="69"/>
        <v>0.11801242236024845</v>
      </c>
    </row>
    <row r="32" spans="1:123" x14ac:dyDescent="0.25">
      <c r="A32" s="4">
        <v>10</v>
      </c>
      <c r="B32" s="23">
        <v>-3.247503814466756E-2</v>
      </c>
      <c r="J32" s="4">
        <v>7910</v>
      </c>
      <c r="K32" s="4">
        <v>7670</v>
      </c>
      <c r="L32" s="4">
        <v>7762.5</v>
      </c>
      <c r="M32" s="4">
        <v>7580</v>
      </c>
      <c r="N32" s="4">
        <v>7477.5</v>
      </c>
      <c r="O32" s="4">
        <v>7555</v>
      </c>
      <c r="P32" s="4">
        <v>7450</v>
      </c>
      <c r="Q32" s="4">
        <v>7257.5</v>
      </c>
      <c r="R32" s="4">
        <v>7330</v>
      </c>
      <c r="S32" s="4">
        <v>7335</v>
      </c>
      <c r="T32" s="4">
        <v>7105</v>
      </c>
      <c r="U32" s="4">
        <v>7242.5</v>
      </c>
      <c r="V32" s="4">
        <v>7157.5</v>
      </c>
      <c r="W32" s="4">
        <v>7175</v>
      </c>
      <c r="X32" s="4">
        <v>7222.5</v>
      </c>
      <c r="Y32" s="4">
        <v>7197.5</v>
      </c>
      <c r="Z32" s="4">
        <v>7197.5</v>
      </c>
      <c r="AA32" s="4">
        <v>7167.5</v>
      </c>
      <c r="AB32" s="4">
        <v>7260</v>
      </c>
      <c r="AC32" s="4">
        <v>7010</v>
      </c>
      <c r="AD32" s="4">
        <v>7420</v>
      </c>
      <c r="AF32">
        <f t="shared" si="9"/>
        <v>1.2059973924380704E-2</v>
      </c>
      <c r="AG32">
        <f t="shared" si="49"/>
        <v>-1.1734028683181226E-2</v>
      </c>
      <c r="AH32">
        <f t="shared" si="50"/>
        <v>-2.5097783572359842E-2</v>
      </c>
      <c r="AI32">
        <f t="shared" si="51"/>
        <v>-1.4993481095176011E-2</v>
      </c>
      <c r="AJ32">
        <f t="shared" si="26"/>
        <v>-2.8683181225554105E-2</v>
      </c>
      <c r="AK32">
        <f t="shared" si="27"/>
        <v>-5.3780964797913951E-2</v>
      </c>
      <c r="AL32">
        <f t="shared" si="28"/>
        <v>-4.4328552803129077E-2</v>
      </c>
      <c r="AM32">
        <f t="shared" si="29"/>
        <v>-4.3676662320730114E-2</v>
      </c>
      <c r="AN32">
        <f t="shared" si="30"/>
        <v>-7.3663624511082132E-2</v>
      </c>
      <c r="AO32">
        <f t="shared" si="31"/>
        <v>-5.573663624511082E-2</v>
      </c>
      <c r="AP32">
        <f t="shared" si="32"/>
        <v>-6.6818774445893084E-2</v>
      </c>
      <c r="AQ32">
        <f t="shared" si="33"/>
        <v>-6.4537157757496744E-2</v>
      </c>
      <c r="AR32">
        <f t="shared" si="34"/>
        <v>-5.8344198174706652E-2</v>
      </c>
      <c r="AS32">
        <f t="shared" si="35"/>
        <v>-6.1603650586701433E-2</v>
      </c>
      <c r="AT32">
        <f t="shared" si="36"/>
        <v>-6.1603650586701433E-2</v>
      </c>
      <c r="AU32">
        <f t="shared" si="37"/>
        <v>-6.5514993481095171E-2</v>
      </c>
      <c r="AV32">
        <f t="shared" si="38"/>
        <v>-5.3455019556714473E-2</v>
      </c>
      <c r="AW32">
        <f t="shared" si="39"/>
        <v>-8.6049543676662316E-2</v>
      </c>
      <c r="AX32">
        <f t="shared" si="40"/>
        <v>-3.259452411994785E-2</v>
      </c>
      <c r="AZ32">
        <f t="shared" si="10"/>
        <v>-3.0341340075853349E-2</v>
      </c>
      <c r="BA32">
        <f t="shared" si="41"/>
        <v>-1.8647281921618204E-2</v>
      </c>
      <c r="BB32">
        <f t="shared" si="42"/>
        <v>-4.1719342604298354E-2</v>
      </c>
      <c r="BC32">
        <f t="shared" si="43"/>
        <v>-5.4677623261694057E-2</v>
      </c>
      <c r="BD32">
        <f t="shared" si="44"/>
        <v>-4.487989886219975E-2</v>
      </c>
      <c r="BE32">
        <f t="shared" si="45"/>
        <v>-5.8154235145385591E-2</v>
      </c>
      <c r="BF32">
        <f t="shared" si="46"/>
        <v>-8.2490518331226295E-2</v>
      </c>
      <c r="BG32">
        <f t="shared" si="47"/>
        <v>-7.3324905183312264E-2</v>
      </c>
      <c r="BH32">
        <f t="shared" si="48"/>
        <v>-7.2692793931731989E-2</v>
      </c>
      <c r="BI32">
        <f t="shared" si="15"/>
        <v>-0.10176991150442478</v>
      </c>
      <c r="BJ32">
        <f t="shared" si="16"/>
        <v>-8.4386852085967134E-2</v>
      </c>
      <c r="BK32">
        <f t="shared" si="17"/>
        <v>-9.5132743362831854E-2</v>
      </c>
      <c r="BL32">
        <f t="shared" si="18"/>
        <v>-9.2920353982300891E-2</v>
      </c>
      <c r="BM32">
        <f t="shared" si="19"/>
        <v>-8.6915297092288249E-2</v>
      </c>
      <c r="BN32">
        <f t="shared" si="20"/>
        <v>-9.0075853350189639E-2</v>
      </c>
      <c r="BO32">
        <f t="shared" si="21"/>
        <v>-9.0075853350189639E-2</v>
      </c>
      <c r="BP32">
        <f t="shared" si="22"/>
        <v>-9.3868520859671303E-2</v>
      </c>
      <c r="BQ32">
        <f t="shared" si="23"/>
        <v>-8.2174462705436158E-2</v>
      </c>
      <c r="BR32">
        <f t="shared" si="24"/>
        <v>-0.11378002528445007</v>
      </c>
      <c r="BS32">
        <f t="shared" si="25"/>
        <v>-6.1946902654867256E-2</v>
      </c>
      <c r="BU32">
        <f t="shared" si="11"/>
        <v>-2.5838926174496644E-2</v>
      </c>
      <c r="BV32">
        <f t="shared" si="70"/>
        <v>-1.6107382550335572E-2</v>
      </c>
      <c r="BW32">
        <f t="shared" si="71"/>
        <v>-1.5436241610738255E-2</v>
      </c>
      <c r="BX32">
        <f t="shared" si="72"/>
        <v>-4.6308724832214765E-2</v>
      </c>
      <c r="BY32">
        <f t="shared" si="73"/>
        <v>-2.7852348993288589E-2</v>
      </c>
      <c r="BZ32">
        <f t="shared" si="74"/>
        <v>-3.9261744966442955E-2</v>
      </c>
      <c r="CA32">
        <f t="shared" si="75"/>
        <v>-3.6912751677852351E-2</v>
      </c>
      <c r="CB32">
        <f t="shared" si="76"/>
        <v>-3.0536912751677851E-2</v>
      </c>
      <c r="CC32">
        <f t="shared" si="77"/>
        <v>-3.3892617449664431E-2</v>
      </c>
      <c r="CD32">
        <f t="shared" si="12"/>
        <v>-3.3892617449664431E-2</v>
      </c>
      <c r="CE32">
        <f t="shared" si="3"/>
        <v>-3.791946308724832E-2</v>
      </c>
      <c r="CF32">
        <f t="shared" si="4"/>
        <v>-2.5503355704697986E-2</v>
      </c>
      <c r="CG32">
        <f t="shared" si="5"/>
        <v>-5.9060402684563758E-2</v>
      </c>
      <c r="CH32">
        <f t="shared" si="6"/>
        <v>-4.0268456375838931E-3</v>
      </c>
      <c r="CJ32">
        <f t="shared" si="13"/>
        <v>-2.3510466988727857E-2</v>
      </c>
      <c r="CK32">
        <f t="shared" si="52"/>
        <v>-3.6714975845410627E-2</v>
      </c>
      <c r="CL32">
        <f t="shared" si="53"/>
        <v>-2.6731078904991948E-2</v>
      </c>
      <c r="CM32">
        <f t="shared" si="54"/>
        <v>-4.0257648953301126E-2</v>
      </c>
      <c r="CN32">
        <f t="shared" si="55"/>
        <v>-6.5056360708534627E-2</v>
      </c>
      <c r="CO32">
        <f t="shared" si="56"/>
        <v>-5.5716586151368763E-2</v>
      </c>
      <c r="CP32">
        <f t="shared" si="57"/>
        <v>-5.5072463768115941E-2</v>
      </c>
      <c r="CQ32">
        <f t="shared" si="58"/>
        <v>-8.4702093397745565E-2</v>
      </c>
      <c r="CR32">
        <f t="shared" si="59"/>
        <v>-6.6988727858293073E-2</v>
      </c>
      <c r="CS32">
        <f t="shared" si="60"/>
        <v>-7.7938808373590976E-2</v>
      </c>
      <c r="CT32">
        <f t="shared" si="61"/>
        <v>-7.5684380032206122E-2</v>
      </c>
      <c r="CU32">
        <f t="shared" si="62"/>
        <v>-6.9565217391304349E-2</v>
      </c>
      <c r="CV32">
        <f t="shared" si="63"/>
        <v>-7.2785829307568439E-2</v>
      </c>
      <c r="CW32">
        <f t="shared" si="64"/>
        <v>-7.2785829307568439E-2</v>
      </c>
      <c r="CX32">
        <f t="shared" si="65"/>
        <v>-7.6650563607085345E-2</v>
      </c>
      <c r="CY32">
        <f t="shared" si="66"/>
        <v>-6.4734299516908206E-2</v>
      </c>
      <c r="CZ32">
        <f t="shared" si="67"/>
        <v>-9.6940418679549112E-2</v>
      </c>
      <c r="DA32">
        <f t="shared" si="68"/>
        <v>-4.4122383252818038E-2</v>
      </c>
      <c r="DC32">
        <f t="shared" si="14"/>
        <v>-1.3522427440633245E-2</v>
      </c>
      <c r="DD32">
        <f t="shared" si="78"/>
        <v>-3.2981530343007917E-3</v>
      </c>
      <c r="DE32">
        <f t="shared" si="79"/>
        <v>-1.7150395778364115E-2</v>
      </c>
      <c r="DF32">
        <f t="shared" si="80"/>
        <v>-4.2546174142480214E-2</v>
      </c>
      <c r="DG32">
        <f t="shared" si="81"/>
        <v>-3.2981530343007916E-2</v>
      </c>
      <c r="DH32">
        <f t="shared" si="82"/>
        <v>-3.2321899736147755E-2</v>
      </c>
      <c r="DI32">
        <f t="shared" si="83"/>
        <v>-6.2664907651715035E-2</v>
      </c>
      <c r="DJ32">
        <f t="shared" si="84"/>
        <v>-4.4525065963060689E-2</v>
      </c>
      <c r="DK32">
        <f t="shared" si="85"/>
        <v>-5.5738786279683379E-2</v>
      </c>
      <c r="DL32">
        <f t="shared" si="86"/>
        <v>-5.343007915567282E-2</v>
      </c>
      <c r="DM32">
        <f t="shared" si="87"/>
        <v>-4.7163588390501318E-2</v>
      </c>
      <c r="DN32">
        <f t="shared" si="88"/>
        <v>-5.0461741424802108E-2</v>
      </c>
      <c r="DO32">
        <f t="shared" si="89"/>
        <v>-5.0461741424802108E-2</v>
      </c>
      <c r="DP32">
        <f t="shared" si="90"/>
        <v>-5.4419525065963058E-2</v>
      </c>
      <c r="DQ32">
        <f t="shared" si="91"/>
        <v>-4.221635883905013E-2</v>
      </c>
      <c r="DR32">
        <f t="shared" si="92"/>
        <v>-7.5197889182058053E-2</v>
      </c>
      <c r="DS32">
        <f t="shared" si="69"/>
        <v>-2.1108179419525065E-2</v>
      </c>
    </row>
    <row r="33" spans="1:123" x14ac:dyDescent="0.25">
      <c r="A33" s="4">
        <v>11</v>
      </c>
      <c r="B33" s="23">
        <v>-3.2319032936966988E-2</v>
      </c>
      <c r="J33" s="4">
        <v>3895</v>
      </c>
      <c r="K33" s="4">
        <v>3145</v>
      </c>
      <c r="L33" s="4">
        <v>2940</v>
      </c>
      <c r="M33" s="4">
        <v>2980</v>
      </c>
      <c r="N33" s="4">
        <v>3110</v>
      </c>
      <c r="O33" s="4">
        <v>3205</v>
      </c>
      <c r="P33" s="4">
        <v>3255</v>
      </c>
      <c r="Q33" s="4">
        <v>3280</v>
      </c>
      <c r="R33" s="4">
        <v>3200</v>
      </c>
      <c r="S33" s="4">
        <v>3360</v>
      </c>
      <c r="T33" s="4">
        <v>3400</v>
      </c>
      <c r="U33" s="4">
        <v>3375</v>
      </c>
      <c r="V33" s="4">
        <v>3245</v>
      </c>
      <c r="W33" s="4">
        <v>3065</v>
      </c>
      <c r="X33" s="4">
        <v>3105</v>
      </c>
      <c r="Y33" s="4">
        <v>3105</v>
      </c>
      <c r="Z33" s="4">
        <v>3020</v>
      </c>
      <c r="AA33" s="4">
        <v>2930</v>
      </c>
      <c r="AB33" s="4">
        <v>2940</v>
      </c>
      <c r="AC33" s="4">
        <v>2880</v>
      </c>
      <c r="AD33" s="4">
        <v>2735</v>
      </c>
      <c r="AF33">
        <f t="shared" si="9"/>
        <v>-6.518282988871224E-2</v>
      </c>
      <c r="AG33">
        <f t="shared" si="49"/>
        <v>-5.246422893481717E-2</v>
      </c>
      <c r="AH33">
        <f t="shared" si="50"/>
        <v>-1.1128775834658187E-2</v>
      </c>
      <c r="AI33">
        <f t="shared" si="51"/>
        <v>1.9077901430842606E-2</v>
      </c>
      <c r="AJ33">
        <f t="shared" si="26"/>
        <v>3.4976152623211444E-2</v>
      </c>
      <c r="AK33">
        <f t="shared" si="27"/>
        <v>4.2925278219395867E-2</v>
      </c>
      <c r="AL33">
        <f t="shared" si="28"/>
        <v>1.7488076311605722E-2</v>
      </c>
      <c r="AM33">
        <f t="shared" si="29"/>
        <v>6.8362480127186015E-2</v>
      </c>
      <c r="AN33">
        <f t="shared" si="30"/>
        <v>8.1081081081081086E-2</v>
      </c>
      <c r="AO33">
        <f t="shared" si="31"/>
        <v>7.3131955484896663E-2</v>
      </c>
      <c r="AP33">
        <f t="shared" si="32"/>
        <v>3.1796502384737677E-2</v>
      </c>
      <c r="AQ33">
        <f t="shared" si="33"/>
        <v>-2.5437201907790145E-2</v>
      </c>
      <c r="AR33">
        <f t="shared" si="34"/>
        <v>-1.2718600953895072E-2</v>
      </c>
      <c r="AS33">
        <f t="shared" si="35"/>
        <v>-1.2718600953895072E-2</v>
      </c>
      <c r="AT33">
        <f t="shared" si="36"/>
        <v>-3.9745627980922099E-2</v>
      </c>
      <c r="AU33">
        <f t="shared" si="37"/>
        <v>-6.8362480127186015E-2</v>
      </c>
      <c r="AV33">
        <f t="shared" si="38"/>
        <v>-6.518282988871224E-2</v>
      </c>
      <c r="AW33">
        <f t="shared" si="39"/>
        <v>-8.4260731319554846E-2</v>
      </c>
      <c r="AX33">
        <f t="shared" si="40"/>
        <v>-0.13036565977742448</v>
      </c>
      <c r="AZ33">
        <f t="shared" si="10"/>
        <v>-0.1925545571245186</v>
      </c>
      <c r="BA33">
        <f t="shared" si="41"/>
        <v>-0.24518613607188702</v>
      </c>
      <c r="BB33">
        <f t="shared" si="42"/>
        <v>-0.23491655969191272</v>
      </c>
      <c r="BC33">
        <f t="shared" si="43"/>
        <v>-0.20154043645699615</v>
      </c>
      <c r="BD33">
        <f t="shared" si="44"/>
        <v>-0.17715019255455713</v>
      </c>
      <c r="BE33">
        <f t="shared" si="45"/>
        <v>-0.16431322207958921</v>
      </c>
      <c r="BF33">
        <f t="shared" si="46"/>
        <v>-0.15789473684210525</v>
      </c>
      <c r="BG33">
        <f t="shared" si="47"/>
        <v>-0.17843388960205392</v>
      </c>
      <c r="BH33">
        <f t="shared" si="48"/>
        <v>-0.13735558408215662</v>
      </c>
      <c r="BI33">
        <f t="shared" si="15"/>
        <v>-0.12708600770218229</v>
      </c>
      <c r="BJ33">
        <f t="shared" si="16"/>
        <v>-0.13350449293966624</v>
      </c>
      <c r="BK33">
        <f t="shared" si="17"/>
        <v>-0.1668806161745828</v>
      </c>
      <c r="BL33">
        <f t="shared" si="18"/>
        <v>-0.21309370988446727</v>
      </c>
      <c r="BM33">
        <f t="shared" si="19"/>
        <v>-0.20282413350449294</v>
      </c>
      <c r="BN33">
        <f t="shared" si="20"/>
        <v>-0.20282413350449294</v>
      </c>
      <c r="BO33">
        <f t="shared" si="21"/>
        <v>-0.22464698331193839</v>
      </c>
      <c r="BP33">
        <f t="shared" si="22"/>
        <v>-0.24775353016688062</v>
      </c>
      <c r="BQ33">
        <f t="shared" si="23"/>
        <v>-0.24518613607188702</v>
      </c>
      <c r="BR33">
        <f t="shared" si="24"/>
        <v>-0.26059050064184852</v>
      </c>
      <c r="BS33">
        <f t="shared" si="25"/>
        <v>-0.29781771501925547</v>
      </c>
      <c r="BU33">
        <f t="shared" si="11"/>
        <v>7.6804915514592934E-3</v>
      </c>
      <c r="BV33">
        <f t="shared" si="70"/>
        <v>-1.6897081413210446E-2</v>
      </c>
      <c r="BW33">
        <f t="shared" si="71"/>
        <v>3.2258064516129031E-2</v>
      </c>
      <c r="BX33">
        <f t="shared" si="72"/>
        <v>4.4546850998463901E-2</v>
      </c>
      <c r="BY33">
        <f t="shared" si="73"/>
        <v>3.6866359447004608E-2</v>
      </c>
      <c r="BZ33">
        <f t="shared" si="74"/>
        <v>-3.0721966205837174E-3</v>
      </c>
      <c r="CA33">
        <f t="shared" si="75"/>
        <v>-5.8371735791090631E-2</v>
      </c>
      <c r="CB33">
        <f t="shared" si="76"/>
        <v>-4.6082949308755762E-2</v>
      </c>
      <c r="CC33">
        <f t="shared" si="77"/>
        <v>-4.6082949308755762E-2</v>
      </c>
      <c r="CD33">
        <f t="shared" si="12"/>
        <v>-7.2196620583717355E-2</v>
      </c>
      <c r="CE33">
        <f t="shared" si="3"/>
        <v>-9.9846390168970817E-2</v>
      </c>
      <c r="CF33">
        <f t="shared" si="4"/>
        <v>-9.6774193548387094E-2</v>
      </c>
      <c r="CG33">
        <f t="shared" si="5"/>
        <v>-0.1152073732718894</v>
      </c>
      <c r="CH33">
        <f t="shared" si="6"/>
        <v>-0.1597542242703533</v>
      </c>
      <c r="CJ33">
        <f t="shared" si="13"/>
        <v>1.3605442176870748E-2</v>
      </c>
      <c r="CK33">
        <f t="shared" si="52"/>
        <v>5.7823129251700682E-2</v>
      </c>
      <c r="CL33">
        <f t="shared" si="53"/>
        <v>9.013605442176871E-2</v>
      </c>
      <c r="CM33">
        <f t="shared" si="54"/>
        <v>0.10714285714285714</v>
      </c>
      <c r="CN33">
        <f t="shared" si="55"/>
        <v>0.11564625850340136</v>
      </c>
      <c r="CO33">
        <f t="shared" si="56"/>
        <v>8.8435374149659865E-2</v>
      </c>
      <c r="CP33">
        <f t="shared" si="57"/>
        <v>0.14285714285714285</v>
      </c>
      <c r="CQ33">
        <f t="shared" si="58"/>
        <v>0.15646258503401361</v>
      </c>
      <c r="CR33">
        <f t="shared" si="59"/>
        <v>0.14795918367346939</v>
      </c>
      <c r="CS33">
        <f t="shared" si="60"/>
        <v>0.10374149659863946</v>
      </c>
      <c r="CT33">
        <f t="shared" si="61"/>
        <v>4.2517006802721087E-2</v>
      </c>
      <c r="CU33">
        <f t="shared" si="62"/>
        <v>5.6122448979591837E-2</v>
      </c>
      <c r="CV33">
        <f t="shared" si="63"/>
        <v>5.6122448979591837E-2</v>
      </c>
      <c r="CW33">
        <f t="shared" si="64"/>
        <v>2.7210884353741496E-2</v>
      </c>
      <c r="CX33">
        <f t="shared" si="65"/>
        <v>-3.4013605442176869E-3</v>
      </c>
      <c r="CY33">
        <f t="shared" si="66"/>
        <v>0</v>
      </c>
      <c r="CZ33">
        <f t="shared" si="67"/>
        <v>-2.0408163265306121E-2</v>
      </c>
      <c r="DA33">
        <f t="shared" si="68"/>
        <v>-6.9727891156462579E-2</v>
      </c>
      <c r="DC33">
        <f t="shared" si="14"/>
        <v>4.3624161073825503E-2</v>
      </c>
      <c r="DD33">
        <f t="shared" si="78"/>
        <v>7.5503355704697989E-2</v>
      </c>
      <c r="DE33">
        <f t="shared" si="79"/>
        <v>9.2281879194630878E-2</v>
      </c>
      <c r="DF33">
        <f t="shared" si="80"/>
        <v>0.10067114093959731</v>
      </c>
      <c r="DG33">
        <f t="shared" si="81"/>
        <v>7.3825503355704702E-2</v>
      </c>
      <c r="DH33">
        <f t="shared" si="82"/>
        <v>0.12751677852348994</v>
      </c>
      <c r="DI33">
        <f t="shared" si="83"/>
        <v>0.14093959731543623</v>
      </c>
      <c r="DJ33">
        <f t="shared" si="84"/>
        <v>0.1325503355704698</v>
      </c>
      <c r="DK33">
        <f t="shared" si="85"/>
        <v>8.8926174496644292E-2</v>
      </c>
      <c r="DL33">
        <f t="shared" si="86"/>
        <v>2.8523489932885907E-2</v>
      </c>
      <c r="DM33">
        <f t="shared" si="87"/>
        <v>4.1946308724832217E-2</v>
      </c>
      <c r="DN33">
        <f t="shared" si="88"/>
        <v>4.1946308724832217E-2</v>
      </c>
      <c r="DO33">
        <f t="shared" si="89"/>
        <v>1.3422818791946308E-2</v>
      </c>
      <c r="DP33">
        <f t="shared" si="90"/>
        <v>-1.6778523489932886E-2</v>
      </c>
      <c r="DQ33">
        <f t="shared" si="91"/>
        <v>-1.3422818791946308E-2</v>
      </c>
      <c r="DR33">
        <f t="shared" si="92"/>
        <v>-3.3557046979865772E-2</v>
      </c>
      <c r="DS33">
        <f t="shared" si="69"/>
        <v>-8.2214765100671147E-2</v>
      </c>
    </row>
    <row r="34" spans="1:123" x14ac:dyDescent="0.25">
      <c r="A34" s="4">
        <v>12</v>
      </c>
      <c r="B34" s="23">
        <v>-2.8443394202012202E-2</v>
      </c>
      <c r="J34" s="4">
        <v>2585</v>
      </c>
      <c r="K34" s="4">
        <v>2317.5</v>
      </c>
      <c r="L34" s="4">
        <v>2202.5</v>
      </c>
      <c r="M34" s="4">
        <v>2230</v>
      </c>
      <c r="N34" s="4">
        <v>2325</v>
      </c>
      <c r="O34" s="4">
        <v>2410</v>
      </c>
      <c r="P34" s="4">
        <v>2500</v>
      </c>
      <c r="Q34" s="4">
        <v>2365</v>
      </c>
      <c r="R34" s="4">
        <v>2397.5</v>
      </c>
      <c r="S34" s="4">
        <v>2510</v>
      </c>
      <c r="T34" s="4">
        <v>2437.5</v>
      </c>
      <c r="U34" s="4">
        <v>2315</v>
      </c>
      <c r="V34" s="4">
        <v>2375</v>
      </c>
      <c r="W34" s="4">
        <v>2387.5</v>
      </c>
      <c r="X34" s="4">
        <v>2327.5</v>
      </c>
      <c r="Y34" s="4">
        <v>2300</v>
      </c>
      <c r="Z34" s="4">
        <v>2305</v>
      </c>
      <c r="AA34" s="4">
        <v>2377.5</v>
      </c>
      <c r="AB34" s="4">
        <v>2370</v>
      </c>
      <c r="AC34" s="4">
        <v>2350</v>
      </c>
      <c r="AD34" s="4">
        <v>2220</v>
      </c>
      <c r="AF34">
        <f t="shared" si="9"/>
        <v>-4.9622437971952538E-2</v>
      </c>
      <c r="AG34">
        <f t="shared" si="49"/>
        <v>-3.7756202804746494E-2</v>
      </c>
      <c r="AH34">
        <f t="shared" si="50"/>
        <v>3.2362459546925568E-3</v>
      </c>
      <c r="AI34">
        <f t="shared" si="51"/>
        <v>3.9913700107874865E-2</v>
      </c>
      <c r="AJ34">
        <f t="shared" si="26"/>
        <v>7.8748651564185548E-2</v>
      </c>
      <c r="AK34">
        <f t="shared" si="27"/>
        <v>2.0496224379719527E-2</v>
      </c>
      <c r="AL34">
        <f t="shared" si="28"/>
        <v>3.4519956850053934E-2</v>
      </c>
      <c r="AM34">
        <f t="shared" si="29"/>
        <v>8.306364617044229E-2</v>
      </c>
      <c r="AN34">
        <f t="shared" si="30"/>
        <v>5.1779935275080909E-2</v>
      </c>
      <c r="AO34">
        <f t="shared" si="31"/>
        <v>-1.0787486515641855E-3</v>
      </c>
      <c r="AP34">
        <f t="shared" si="32"/>
        <v>2.4811218985976269E-2</v>
      </c>
      <c r="AQ34">
        <f t="shared" si="33"/>
        <v>3.0204962243797196E-2</v>
      </c>
      <c r="AR34">
        <f t="shared" si="34"/>
        <v>4.3149946062567418E-3</v>
      </c>
      <c r="AS34">
        <f t="shared" si="35"/>
        <v>-7.551240560949299E-3</v>
      </c>
      <c r="AT34">
        <f t="shared" si="36"/>
        <v>-5.3937432578209281E-3</v>
      </c>
      <c r="AU34">
        <f t="shared" si="37"/>
        <v>2.5889967637540454E-2</v>
      </c>
      <c r="AV34">
        <f t="shared" si="38"/>
        <v>2.2653721682847898E-2</v>
      </c>
      <c r="AW34">
        <f t="shared" si="39"/>
        <v>1.4023732470334413E-2</v>
      </c>
      <c r="AX34">
        <f t="shared" si="40"/>
        <v>-4.2071197411003236E-2</v>
      </c>
      <c r="AZ34">
        <f t="shared" si="10"/>
        <v>-0.10348162475822051</v>
      </c>
      <c r="BA34">
        <f t="shared" si="41"/>
        <v>-0.14796905222437137</v>
      </c>
      <c r="BB34">
        <f t="shared" si="42"/>
        <v>-0.13733075435203096</v>
      </c>
      <c r="BC34">
        <f t="shared" si="43"/>
        <v>-0.10058027079303675</v>
      </c>
      <c r="BD34">
        <f t="shared" si="44"/>
        <v>-6.7698259187620888E-2</v>
      </c>
      <c r="BE34">
        <f t="shared" si="45"/>
        <v>-3.2882011605415859E-2</v>
      </c>
      <c r="BF34">
        <f t="shared" si="46"/>
        <v>-8.5106382978723402E-2</v>
      </c>
      <c r="BG34">
        <f t="shared" si="47"/>
        <v>-7.2533849129593805E-2</v>
      </c>
      <c r="BH34">
        <f t="shared" si="48"/>
        <v>-2.9013539651837523E-2</v>
      </c>
      <c r="BI34">
        <f t="shared" si="15"/>
        <v>-5.7059961315280461E-2</v>
      </c>
      <c r="BJ34">
        <f t="shared" si="16"/>
        <v>-0.10444874274661509</v>
      </c>
      <c r="BK34">
        <f t="shared" si="17"/>
        <v>-8.1237911025145063E-2</v>
      </c>
      <c r="BL34">
        <f t="shared" si="18"/>
        <v>-7.6402321083172145E-2</v>
      </c>
      <c r="BM34">
        <f t="shared" si="19"/>
        <v>-9.9613152804642169E-2</v>
      </c>
      <c r="BN34">
        <f t="shared" si="20"/>
        <v>-0.1102514506769826</v>
      </c>
      <c r="BO34">
        <f t="shared" si="21"/>
        <v>-0.10831721470019343</v>
      </c>
      <c r="BP34">
        <f t="shared" si="22"/>
        <v>-8.0270793036750485E-2</v>
      </c>
      <c r="BQ34">
        <f t="shared" si="23"/>
        <v>-8.3172147001934232E-2</v>
      </c>
      <c r="BR34">
        <f t="shared" si="24"/>
        <v>-9.0909090909090912E-2</v>
      </c>
      <c r="BS34">
        <f t="shared" si="25"/>
        <v>-0.14119922630560927</v>
      </c>
      <c r="BU34">
        <f t="shared" si="11"/>
        <v>-5.3999999999999999E-2</v>
      </c>
      <c r="BV34">
        <f t="shared" si="70"/>
        <v>-4.1000000000000002E-2</v>
      </c>
      <c r="BW34">
        <f t="shared" si="71"/>
        <v>4.0000000000000001E-3</v>
      </c>
      <c r="BX34">
        <f t="shared" si="72"/>
        <v>-2.5000000000000001E-2</v>
      </c>
      <c r="BY34">
        <f t="shared" si="73"/>
        <v>-7.3999999999999996E-2</v>
      </c>
      <c r="BZ34">
        <f t="shared" si="74"/>
        <v>-0.05</v>
      </c>
      <c r="CA34">
        <f t="shared" si="75"/>
        <v>-4.4999999999999998E-2</v>
      </c>
      <c r="CB34">
        <f t="shared" si="76"/>
        <v>-6.9000000000000006E-2</v>
      </c>
      <c r="CC34">
        <f t="shared" si="77"/>
        <v>-0.08</v>
      </c>
      <c r="CD34">
        <f t="shared" si="12"/>
        <v>-7.8E-2</v>
      </c>
      <c r="CE34">
        <f t="shared" si="3"/>
        <v>-4.9000000000000002E-2</v>
      </c>
      <c r="CF34">
        <f t="shared" si="4"/>
        <v>-5.1999999999999998E-2</v>
      </c>
      <c r="CG34">
        <f t="shared" si="5"/>
        <v>-0.06</v>
      </c>
      <c r="CH34">
        <f t="shared" si="6"/>
        <v>-0.112</v>
      </c>
      <c r="CJ34">
        <f t="shared" si="13"/>
        <v>1.2485811577752554E-2</v>
      </c>
      <c r="CK34">
        <f t="shared" si="52"/>
        <v>5.5618615209988648E-2</v>
      </c>
      <c r="CL34">
        <f t="shared" si="53"/>
        <v>9.4211123723041995E-2</v>
      </c>
      <c r="CM34">
        <f t="shared" si="54"/>
        <v>0.13507377979568672</v>
      </c>
      <c r="CN34">
        <f t="shared" si="55"/>
        <v>7.3779795686719635E-2</v>
      </c>
      <c r="CO34">
        <f t="shared" si="56"/>
        <v>8.8535754824063562E-2</v>
      </c>
      <c r="CP34">
        <f t="shared" si="57"/>
        <v>0.13961407491486946</v>
      </c>
      <c r="CQ34">
        <f t="shared" si="58"/>
        <v>0.10669693530079455</v>
      </c>
      <c r="CR34">
        <f t="shared" si="59"/>
        <v>5.1078320090805901E-2</v>
      </c>
      <c r="CS34">
        <f t="shared" si="60"/>
        <v>7.8320090805902381E-2</v>
      </c>
      <c r="CT34">
        <f t="shared" si="61"/>
        <v>8.3995459704880815E-2</v>
      </c>
      <c r="CU34">
        <f t="shared" si="62"/>
        <v>5.6753688989784334E-2</v>
      </c>
      <c r="CV34">
        <f t="shared" si="63"/>
        <v>4.4267877412031781E-2</v>
      </c>
      <c r="CW34">
        <f t="shared" si="64"/>
        <v>4.6538024971623154E-2</v>
      </c>
      <c r="CX34">
        <f t="shared" si="65"/>
        <v>7.9455164585698068E-2</v>
      </c>
      <c r="CY34">
        <f t="shared" si="66"/>
        <v>7.6049943246311008E-2</v>
      </c>
      <c r="CZ34">
        <f t="shared" si="67"/>
        <v>6.6969353007945515E-2</v>
      </c>
      <c r="DA34">
        <f t="shared" si="68"/>
        <v>7.9455164585698068E-3</v>
      </c>
      <c r="DC34">
        <f t="shared" si="14"/>
        <v>4.2600896860986545E-2</v>
      </c>
      <c r="DD34">
        <f t="shared" si="78"/>
        <v>8.0717488789237665E-2</v>
      </c>
      <c r="DE34">
        <f t="shared" si="79"/>
        <v>0.1210762331838565</v>
      </c>
      <c r="DF34">
        <f t="shared" si="80"/>
        <v>6.0538116591928252E-2</v>
      </c>
      <c r="DG34">
        <f t="shared" si="81"/>
        <v>7.511210762331838E-2</v>
      </c>
      <c r="DH34">
        <f t="shared" si="82"/>
        <v>0.12556053811659193</v>
      </c>
      <c r="DI34">
        <f t="shared" si="83"/>
        <v>9.3049327354260095E-2</v>
      </c>
      <c r="DJ34">
        <f t="shared" si="84"/>
        <v>3.811659192825112E-2</v>
      </c>
      <c r="DK34">
        <f t="shared" si="85"/>
        <v>6.5022421524663671E-2</v>
      </c>
      <c r="DL34">
        <f t="shared" si="86"/>
        <v>7.0627802690582955E-2</v>
      </c>
      <c r="DM34">
        <f t="shared" si="87"/>
        <v>4.3721973094170405E-2</v>
      </c>
      <c r="DN34">
        <f t="shared" si="88"/>
        <v>3.1390134529147982E-2</v>
      </c>
      <c r="DO34">
        <f t="shared" si="89"/>
        <v>3.3632286995515695E-2</v>
      </c>
      <c r="DP34">
        <f t="shared" si="90"/>
        <v>6.614349775784753E-2</v>
      </c>
      <c r="DQ34">
        <f t="shared" si="91"/>
        <v>6.2780269058295965E-2</v>
      </c>
      <c r="DR34">
        <f t="shared" si="92"/>
        <v>5.3811659192825115E-2</v>
      </c>
      <c r="DS34">
        <f t="shared" si="69"/>
        <v>-4.4843049327354259E-3</v>
      </c>
    </row>
    <row r="35" spans="1:123" x14ac:dyDescent="0.25">
      <c r="A35" s="4">
        <v>13</v>
      </c>
      <c r="B35" s="23">
        <v>-2.3710542903362396E-2</v>
      </c>
      <c r="J35" s="4">
        <v>10285</v>
      </c>
      <c r="K35" s="4">
        <v>9678</v>
      </c>
      <c r="L35" s="4">
        <v>9486</v>
      </c>
      <c r="M35" s="4">
        <v>9814</v>
      </c>
      <c r="N35" s="4">
        <v>9636</v>
      </c>
      <c r="O35" s="4">
        <v>9959</v>
      </c>
      <c r="P35" s="4">
        <v>9926</v>
      </c>
      <c r="Q35" s="4">
        <v>10155</v>
      </c>
      <c r="R35" s="4">
        <v>9886</v>
      </c>
      <c r="S35" s="4">
        <v>9696</v>
      </c>
      <c r="T35" s="4">
        <v>9631</v>
      </c>
      <c r="U35" s="4">
        <v>9599</v>
      </c>
      <c r="V35" s="4">
        <v>10100</v>
      </c>
      <c r="W35" s="4">
        <v>10225</v>
      </c>
      <c r="X35" s="4">
        <v>10280</v>
      </c>
      <c r="Y35" s="4">
        <v>10090</v>
      </c>
      <c r="Z35" s="4">
        <v>10225</v>
      </c>
      <c r="AA35" s="4">
        <v>11120</v>
      </c>
      <c r="AB35" s="4">
        <v>11510</v>
      </c>
      <c r="AC35" s="4">
        <v>11695</v>
      </c>
      <c r="AD35" s="4">
        <v>12390</v>
      </c>
      <c r="AF35">
        <f t="shared" si="9"/>
        <v>-1.9838809671419714E-2</v>
      </c>
      <c r="AG35">
        <f t="shared" si="49"/>
        <v>1.4052490183922298E-2</v>
      </c>
      <c r="AH35">
        <f t="shared" si="50"/>
        <v>-4.3397396156230625E-3</v>
      </c>
      <c r="AI35">
        <f t="shared" si="51"/>
        <v>2.9034924571192396E-2</v>
      </c>
      <c r="AJ35">
        <f t="shared" si="26"/>
        <v>2.5625129158917133E-2</v>
      </c>
      <c r="AK35">
        <f t="shared" si="27"/>
        <v>4.9287042777433357E-2</v>
      </c>
      <c r="AL35">
        <f t="shared" si="28"/>
        <v>2.149204381070469E-2</v>
      </c>
      <c r="AM35">
        <f t="shared" si="29"/>
        <v>1.8598884066955983E-3</v>
      </c>
      <c r="AN35">
        <f t="shared" si="30"/>
        <v>-4.8563752841496175E-3</v>
      </c>
      <c r="AO35">
        <f t="shared" si="31"/>
        <v>-8.1628435627195701E-3</v>
      </c>
      <c r="AP35">
        <f t="shared" si="32"/>
        <v>4.3604050423641245E-2</v>
      </c>
      <c r="AQ35">
        <f t="shared" si="33"/>
        <v>5.6519942136805126E-2</v>
      </c>
      <c r="AR35">
        <f t="shared" si="34"/>
        <v>6.2202934490597231E-2</v>
      </c>
      <c r="AS35">
        <f t="shared" si="35"/>
        <v>4.2570779086588136E-2</v>
      </c>
      <c r="AT35">
        <f t="shared" si="36"/>
        <v>5.6519942136805126E-2</v>
      </c>
      <c r="AU35">
        <f t="shared" si="37"/>
        <v>0.14899772680305848</v>
      </c>
      <c r="AV35">
        <f t="shared" si="38"/>
        <v>0.18929530894812979</v>
      </c>
      <c r="AW35">
        <f t="shared" si="39"/>
        <v>0.20841082868361233</v>
      </c>
      <c r="AX35">
        <f t="shared" si="40"/>
        <v>0.28022318660880347</v>
      </c>
      <c r="AZ35">
        <f t="shared" si="10"/>
        <v>-5.9017987360233351E-2</v>
      </c>
      <c r="BA35">
        <f t="shared" si="41"/>
        <v>-7.768595041322314E-2</v>
      </c>
      <c r="BB35">
        <f t="shared" si="42"/>
        <v>-4.5794846864365579E-2</v>
      </c>
      <c r="BC35">
        <f t="shared" si="43"/>
        <v>-6.310160427807486E-2</v>
      </c>
      <c r="BD35">
        <f t="shared" si="44"/>
        <v>-3.1696645600388915E-2</v>
      </c>
      <c r="BE35">
        <f t="shared" si="45"/>
        <v>-3.4905201750121538E-2</v>
      </c>
      <c r="BF35">
        <f t="shared" si="46"/>
        <v>-1.2639766650461837E-2</v>
      </c>
      <c r="BG35">
        <f t="shared" si="47"/>
        <v>-3.8794360719494408E-2</v>
      </c>
      <c r="BH35">
        <f t="shared" si="48"/>
        <v>-5.7267865824015558E-2</v>
      </c>
      <c r="BI35">
        <f t="shared" si="15"/>
        <v>-6.3587749149246475E-2</v>
      </c>
      <c r="BJ35">
        <f t="shared" si="16"/>
        <v>-6.6699076324744769E-2</v>
      </c>
      <c r="BK35">
        <f t="shared" si="17"/>
        <v>-1.7987360233349538E-2</v>
      </c>
      <c r="BL35">
        <f t="shared" si="18"/>
        <v>-5.8337384540593099E-3</v>
      </c>
      <c r="BM35">
        <f t="shared" si="19"/>
        <v>-4.8614487117160912E-4</v>
      </c>
      <c r="BN35">
        <f t="shared" si="20"/>
        <v>-1.8959649975692758E-2</v>
      </c>
      <c r="BO35">
        <f t="shared" si="21"/>
        <v>-5.8337384540593099E-3</v>
      </c>
      <c r="BP35">
        <f t="shared" si="22"/>
        <v>8.1186193485658725E-2</v>
      </c>
      <c r="BQ35">
        <f t="shared" si="23"/>
        <v>0.11910549343704424</v>
      </c>
      <c r="BR35">
        <f t="shared" si="24"/>
        <v>0.13709285367039378</v>
      </c>
      <c r="BS35">
        <f t="shared" si="25"/>
        <v>0.20466699076324746</v>
      </c>
      <c r="BU35">
        <f t="shared" si="11"/>
        <v>2.3070723352810799E-2</v>
      </c>
      <c r="BV35">
        <f t="shared" si="70"/>
        <v>-4.0298206729800527E-3</v>
      </c>
      <c r="BW35">
        <f t="shared" si="71"/>
        <v>-2.3171468869635302E-2</v>
      </c>
      <c r="BX35">
        <f t="shared" si="72"/>
        <v>-2.9719927463227887E-2</v>
      </c>
      <c r="BY35">
        <f t="shared" si="73"/>
        <v>-3.294378400161193E-2</v>
      </c>
      <c r="BZ35">
        <f t="shared" si="74"/>
        <v>1.7529719927463227E-2</v>
      </c>
      <c r="CA35">
        <f t="shared" si="75"/>
        <v>3.012290953052589E-2</v>
      </c>
      <c r="CB35">
        <f t="shared" si="76"/>
        <v>3.5663912955873463E-2</v>
      </c>
      <c r="CC35">
        <f t="shared" si="77"/>
        <v>1.6522264759218214E-2</v>
      </c>
      <c r="CD35">
        <f t="shared" si="12"/>
        <v>3.012290953052589E-2</v>
      </c>
      <c r="CE35">
        <f t="shared" si="3"/>
        <v>0.12029014708845456</v>
      </c>
      <c r="CF35">
        <f t="shared" si="4"/>
        <v>0.15958089865001007</v>
      </c>
      <c r="CG35">
        <f t="shared" si="5"/>
        <v>0.17821881926254282</v>
      </c>
      <c r="CH35">
        <f t="shared" si="6"/>
        <v>0.24823695345557123</v>
      </c>
      <c r="CJ35">
        <f t="shared" si="13"/>
        <v>3.457727176892262E-2</v>
      </c>
      <c r="CK35">
        <f t="shared" si="52"/>
        <v>1.5812776723592662E-2</v>
      </c>
      <c r="CL35">
        <f t="shared" si="53"/>
        <v>4.9862955935062195E-2</v>
      </c>
      <c r="CM35">
        <f t="shared" si="54"/>
        <v>4.6384145055871809E-2</v>
      </c>
      <c r="CN35">
        <f t="shared" si="55"/>
        <v>7.0524984187223277E-2</v>
      </c>
      <c r="CO35">
        <f t="shared" si="56"/>
        <v>4.2167404596247099E-2</v>
      </c>
      <c r="CP35">
        <f t="shared" si="57"/>
        <v>2.2137887413029727E-2</v>
      </c>
      <c r="CQ35">
        <f t="shared" si="58"/>
        <v>1.5285684166139573E-2</v>
      </c>
      <c r="CR35">
        <f t="shared" si="59"/>
        <v>1.1912291798439806E-2</v>
      </c>
      <c r="CS35">
        <f t="shared" si="60"/>
        <v>6.4726966055239296E-2</v>
      </c>
      <c r="CT35">
        <f t="shared" si="61"/>
        <v>7.7904279991566516E-2</v>
      </c>
      <c r="CU35">
        <f t="shared" si="62"/>
        <v>8.3702298123550498E-2</v>
      </c>
      <c r="CV35">
        <f t="shared" si="63"/>
        <v>6.3672780940333129E-2</v>
      </c>
      <c r="CW35">
        <f t="shared" si="64"/>
        <v>7.7904279991566516E-2</v>
      </c>
      <c r="CX35">
        <f t="shared" si="65"/>
        <v>0.17225384777566941</v>
      </c>
      <c r="CY35">
        <f t="shared" si="66"/>
        <v>0.21336706725701032</v>
      </c>
      <c r="CZ35">
        <f t="shared" si="67"/>
        <v>0.23286949188277462</v>
      </c>
      <c r="DA35">
        <f t="shared" si="68"/>
        <v>0.30613535736875397</v>
      </c>
      <c r="DC35">
        <f t="shared" si="14"/>
        <v>-1.8137354799266356E-2</v>
      </c>
      <c r="DD35">
        <f t="shared" si="78"/>
        <v>1.4774811493784389E-2</v>
      </c>
      <c r="DE35">
        <f t="shared" si="79"/>
        <v>1.1412268188302425E-2</v>
      </c>
      <c r="DF35">
        <f t="shared" si="80"/>
        <v>3.4746280823313637E-2</v>
      </c>
      <c r="DG35">
        <f t="shared" si="81"/>
        <v>7.3364581210515591E-3</v>
      </c>
      <c r="DH35">
        <f t="shared" si="82"/>
        <v>-1.2023639698390055E-2</v>
      </c>
      <c r="DI35">
        <f t="shared" si="83"/>
        <v>-1.8646831057672713E-2</v>
      </c>
      <c r="DJ35">
        <f t="shared" si="84"/>
        <v>-2.1907479111473404E-2</v>
      </c>
      <c r="DK35">
        <f t="shared" si="85"/>
        <v>2.9142041980843691E-2</v>
      </c>
      <c r="DL35">
        <f t="shared" si="86"/>
        <v>4.187894844100265E-2</v>
      </c>
      <c r="DM35">
        <f t="shared" si="87"/>
        <v>4.7483187283472589E-2</v>
      </c>
      <c r="DN35">
        <f t="shared" si="88"/>
        <v>2.8123089464030977E-2</v>
      </c>
      <c r="DO35">
        <f t="shared" si="89"/>
        <v>4.187894844100265E-2</v>
      </c>
      <c r="DP35">
        <f t="shared" si="90"/>
        <v>0.13307519869574078</v>
      </c>
      <c r="DQ35">
        <f t="shared" si="91"/>
        <v>0.17281434685143673</v>
      </c>
      <c r="DR35">
        <f t="shared" si="92"/>
        <v>0.19166496841247199</v>
      </c>
      <c r="DS35">
        <f t="shared" si="69"/>
        <v>0.26248216833095578</v>
      </c>
    </row>
    <row r="36" spans="1:123" x14ac:dyDescent="0.25">
      <c r="A36" s="4">
        <v>14</v>
      </c>
      <c r="B36" s="23">
        <v>-2.3128309254404941E-2</v>
      </c>
      <c r="J36" s="4">
        <v>3690</v>
      </c>
      <c r="K36" s="4">
        <v>3115</v>
      </c>
      <c r="L36" s="4">
        <v>3160</v>
      </c>
      <c r="M36" s="4">
        <v>3240</v>
      </c>
      <c r="N36" s="4">
        <v>3205</v>
      </c>
      <c r="O36" s="4">
        <v>3230</v>
      </c>
      <c r="P36" s="4">
        <v>3140</v>
      </c>
      <c r="Q36" s="4">
        <v>3130</v>
      </c>
      <c r="R36" s="4">
        <v>3220</v>
      </c>
      <c r="S36" s="4">
        <v>3215</v>
      </c>
      <c r="T36" s="4">
        <v>3215</v>
      </c>
      <c r="U36" s="4">
        <v>3295</v>
      </c>
      <c r="V36" s="4">
        <v>3350</v>
      </c>
      <c r="W36" s="4">
        <v>3425</v>
      </c>
      <c r="X36" s="4">
        <v>3460</v>
      </c>
      <c r="Y36" s="4">
        <v>3450</v>
      </c>
      <c r="Z36" s="4">
        <v>3360</v>
      </c>
      <c r="AA36" s="4">
        <v>3330</v>
      </c>
      <c r="AB36" s="4">
        <v>3320</v>
      </c>
      <c r="AC36" s="4">
        <v>3235</v>
      </c>
      <c r="AD36" s="4">
        <v>3005</v>
      </c>
      <c r="AF36">
        <f t="shared" si="9"/>
        <v>1.4446227929373997E-2</v>
      </c>
      <c r="AG36">
        <f t="shared" si="49"/>
        <v>4.0128410914927769E-2</v>
      </c>
      <c r="AH36">
        <f t="shared" si="50"/>
        <v>2.8892455858747994E-2</v>
      </c>
      <c r="AI36">
        <f t="shared" si="51"/>
        <v>3.691813804173355E-2</v>
      </c>
      <c r="AJ36">
        <f t="shared" si="26"/>
        <v>8.0256821829855531E-3</v>
      </c>
      <c r="AK36">
        <f t="shared" si="27"/>
        <v>4.815409309791332E-3</v>
      </c>
      <c r="AL36">
        <f t="shared" si="28"/>
        <v>3.3707865168539325E-2</v>
      </c>
      <c r="AM36">
        <f t="shared" si="29"/>
        <v>3.2102728731942212E-2</v>
      </c>
      <c r="AN36">
        <f t="shared" si="30"/>
        <v>3.2102728731942212E-2</v>
      </c>
      <c r="AO36">
        <f t="shared" si="31"/>
        <v>5.7784911717495988E-2</v>
      </c>
      <c r="AP36">
        <f t="shared" si="32"/>
        <v>7.5441412520064199E-2</v>
      </c>
      <c r="AQ36">
        <f t="shared" si="33"/>
        <v>9.9518459069020862E-2</v>
      </c>
      <c r="AR36">
        <f t="shared" si="34"/>
        <v>0.11075441412520064</v>
      </c>
      <c r="AS36">
        <f t="shared" si="35"/>
        <v>0.10754414125200643</v>
      </c>
      <c r="AT36">
        <f t="shared" si="36"/>
        <v>7.8651685393258425E-2</v>
      </c>
      <c r="AU36">
        <f t="shared" si="37"/>
        <v>6.9020866773675763E-2</v>
      </c>
      <c r="AV36">
        <f t="shared" si="38"/>
        <v>6.5810593900481537E-2</v>
      </c>
      <c r="AW36">
        <f t="shared" si="39"/>
        <v>3.8523274478330656E-2</v>
      </c>
      <c r="AX36">
        <f t="shared" si="40"/>
        <v>-3.5313001605136438E-2</v>
      </c>
      <c r="AZ36">
        <f t="shared" si="10"/>
        <v>-0.15582655826558264</v>
      </c>
      <c r="BA36">
        <f t="shared" si="41"/>
        <v>-0.14363143631436315</v>
      </c>
      <c r="BB36">
        <f t="shared" si="42"/>
        <v>-0.12195121951219512</v>
      </c>
      <c r="BC36">
        <f t="shared" si="43"/>
        <v>-0.13143631436314362</v>
      </c>
      <c r="BD36">
        <f t="shared" si="44"/>
        <v>-0.12466124661246612</v>
      </c>
      <c r="BE36">
        <f t="shared" si="45"/>
        <v>-0.14905149051490515</v>
      </c>
      <c r="BF36">
        <f t="shared" si="46"/>
        <v>-0.15176151761517614</v>
      </c>
      <c r="BG36">
        <f t="shared" si="47"/>
        <v>-0.12737127371273713</v>
      </c>
      <c r="BH36">
        <f t="shared" si="48"/>
        <v>-0.12872628726287264</v>
      </c>
      <c r="BI36">
        <f t="shared" si="15"/>
        <v>-0.12872628726287264</v>
      </c>
      <c r="BJ36">
        <f t="shared" si="16"/>
        <v>-0.10704607046070461</v>
      </c>
      <c r="BK36">
        <f t="shared" si="17"/>
        <v>-9.2140921409214094E-2</v>
      </c>
      <c r="BL36">
        <f t="shared" si="18"/>
        <v>-7.1815718157181574E-2</v>
      </c>
      <c r="BM36">
        <f t="shared" si="19"/>
        <v>-6.2330623306233061E-2</v>
      </c>
      <c r="BN36">
        <f t="shared" si="20"/>
        <v>-6.5040650406504072E-2</v>
      </c>
      <c r="BO36">
        <f t="shared" si="21"/>
        <v>-8.943089430894309E-2</v>
      </c>
      <c r="BP36">
        <f t="shared" si="22"/>
        <v>-9.7560975609756101E-2</v>
      </c>
      <c r="BQ36">
        <f t="shared" si="23"/>
        <v>-0.1002710027100271</v>
      </c>
      <c r="BR36">
        <f t="shared" si="24"/>
        <v>-0.12330623306233063</v>
      </c>
      <c r="BS36">
        <f t="shared" si="25"/>
        <v>-0.1856368563685637</v>
      </c>
      <c r="BU36">
        <f t="shared" si="11"/>
        <v>-3.1847133757961785E-3</v>
      </c>
      <c r="BV36">
        <f t="shared" si="70"/>
        <v>2.5477707006369428E-2</v>
      </c>
      <c r="BW36">
        <f t="shared" si="71"/>
        <v>2.3885350318471339E-2</v>
      </c>
      <c r="BX36">
        <f t="shared" si="72"/>
        <v>2.3885350318471339E-2</v>
      </c>
      <c r="BY36">
        <f t="shared" si="73"/>
        <v>4.9363057324840767E-2</v>
      </c>
      <c r="BZ36">
        <f t="shared" si="74"/>
        <v>6.6878980891719744E-2</v>
      </c>
      <c r="CA36">
        <f t="shared" si="75"/>
        <v>9.0764331210191077E-2</v>
      </c>
      <c r="CB36">
        <f t="shared" si="76"/>
        <v>0.10191082802547771</v>
      </c>
      <c r="CC36">
        <f t="shared" si="77"/>
        <v>9.8726114649681534E-2</v>
      </c>
      <c r="CD36">
        <f t="shared" si="12"/>
        <v>7.0063694267515922E-2</v>
      </c>
      <c r="CE36">
        <f t="shared" si="3"/>
        <v>6.0509554140127389E-2</v>
      </c>
      <c r="CF36">
        <f t="shared" si="4"/>
        <v>5.7324840764331211E-2</v>
      </c>
      <c r="CG36">
        <f t="shared" si="5"/>
        <v>3.0254777070063694E-2</v>
      </c>
      <c r="CH36">
        <f t="shared" si="6"/>
        <v>-4.2993630573248405E-2</v>
      </c>
      <c r="CJ36">
        <f t="shared" si="13"/>
        <v>2.5316455696202531E-2</v>
      </c>
      <c r="CK36">
        <f t="shared" si="52"/>
        <v>1.4240506329113924E-2</v>
      </c>
      <c r="CL36">
        <f t="shared" si="53"/>
        <v>2.2151898734177215E-2</v>
      </c>
      <c r="CM36">
        <f t="shared" si="54"/>
        <v>-6.3291139240506328E-3</v>
      </c>
      <c r="CN36">
        <f t="shared" si="55"/>
        <v>-9.4936708860759497E-3</v>
      </c>
      <c r="CO36">
        <f t="shared" si="56"/>
        <v>1.8987341772151899E-2</v>
      </c>
      <c r="CP36">
        <f t="shared" si="57"/>
        <v>1.740506329113924E-2</v>
      </c>
      <c r="CQ36">
        <f t="shared" si="58"/>
        <v>1.740506329113924E-2</v>
      </c>
      <c r="CR36">
        <f t="shared" si="59"/>
        <v>4.2721518987341771E-2</v>
      </c>
      <c r="CS36">
        <f t="shared" si="60"/>
        <v>6.0126582278481014E-2</v>
      </c>
      <c r="CT36">
        <f t="shared" si="61"/>
        <v>8.3860759493670889E-2</v>
      </c>
      <c r="CU36">
        <f t="shared" si="62"/>
        <v>9.49367088607595E-2</v>
      </c>
      <c r="CV36">
        <f t="shared" si="63"/>
        <v>9.1772151898734181E-2</v>
      </c>
      <c r="CW36">
        <f t="shared" si="64"/>
        <v>6.3291139240506333E-2</v>
      </c>
      <c r="CX36">
        <f t="shared" si="65"/>
        <v>5.3797468354430382E-2</v>
      </c>
      <c r="CY36">
        <f t="shared" si="66"/>
        <v>5.0632911392405063E-2</v>
      </c>
      <c r="CZ36">
        <f t="shared" si="67"/>
        <v>2.3734177215189875E-2</v>
      </c>
      <c r="DA36">
        <f t="shared" si="68"/>
        <v>-4.9050632911392403E-2</v>
      </c>
      <c r="DC36">
        <f t="shared" si="14"/>
        <v>-1.0802469135802469E-2</v>
      </c>
      <c r="DD36">
        <f t="shared" si="78"/>
        <v>-3.0864197530864196E-3</v>
      </c>
      <c r="DE36">
        <f t="shared" si="79"/>
        <v>-3.0864197530864196E-2</v>
      </c>
      <c r="DF36">
        <f t="shared" si="80"/>
        <v>-3.3950617283950615E-2</v>
      </c>
      <c r="DG36">
        <f t="shared" si="81"/>
        <v>-6.1728395061728392E-3</v>
      </c>
      <c r="DH36">
        <f t="shared" si="82"/>
        <v>-7.716049382716049E-3</v>
      </c>
      <c r="DI36">
        <f t="shared" si="83"/>
        <v>-7.716049382716049E-3</v>
      </c>
      <c r="DJ36">
        <f t="shared" si="84"/>
        <v>1.6975308641975308E-2</v>
      </c>
      <c r="DK36">
        <f t="shared" si="85"/>
        <v>3.3950617283950615E-2</v>
      </c>
      <c r="DL36">
        <f t="shared" si="86"/>
        <v>5.7098765432098762E-2</v>
      </c>
      <c r="DM36">
        <f t="shared" si="87"/>
        <v>6.7901234567901231E-2</v>
      </c>
      <c r="DN36">
        <f t="shared" si="88"/>
        <v>6.4814814814814811E-2</v>
      </c>
      <c r="DO36">
        <f t="shared" si="89"/>
        <v>3.7037037037037035E-2</v>
      </c>
      <c r="DP36">
        <f t="shared" si="90"/>
        <v>2.7777777777777776E-2</v>
      </c>
      <c r="DQ36">
        <f t="shared" si="91"/>
        <v>2.4691358024691357E-2</v>
      </c>
      <c r="DR36">
        <f t="shared" si="92"/>
        <v>-1.5432098765432098E-3</v>
      </c>
      <c r="DS36">
        <f t="shared" si="69"/>
        <v>-7.2530864197530867E-2</v>
      </c>
    </row>
    <row r="37" spans="1:123" x14ac:dyDescent="0.25">
      <c r="A37" s="4">
        <v>15</v>
      </c>
      <c r="B37" s="23">
        <v>-2.4320108901035344E-2</v>
      </c>
      <c r="J37" s="4">
        <v>3845</v>
      </c>
      <c r="K37" s="4">
        <v>3740</v>
      </c>
      <c r="L37" s="4">
        <v>3755</v>
      </c>
      <c r="M37" s="4">
        <v>3850</v>
      </c>
      <c r="N37" s="4">
        <v>3835</v>
      </c>
      <c r="O37" s="4">
        <v>3825</v>
      </c>
      <c r="P37" s="4">
        <v>3805</v>
      </c>
      <c r="Q37" s="4">
        <v>3740</v>
      </c>
      <c r="R37" s="4">
        <v>3720</v>
      </c>
      <c r="S37" s="4">
        <v>3655</v>
      </c>
      <c r="T37" s="4">
        <v>3655</v>
      </c>
      <c r="U37" s="4">
        <v>3695</v>
      </c>
      <c r="V37" s="4">
        <v>3785</v>
      </c>
      <c r="W37" s="4">
        <v>3730</v>
      </c>
      <c r="X37" s="4">
        <v>3690</v>
      </c>
      <c r="Y37" s="4">
        <v>3630</v>
      </c>
      <c r="Z37" s="4">
        <v>3625</v>
      </c>
      <c r="AA37" s="4">
        <v>3675</v>
      </c>
      <c r="AB37" s="4">
        <v>3710</v>
      </c>
      <c r="AC37" s="4">
        <v>3675</v>
      </c>
      <c r="AD37" s="4">
        <v>3690</v>
      </c>
      <c r="AF37">
        <f t="shared" si="9"/>
        <v>4.0106951871657758E-3</v>
      </c>
      <c r="AG37">
        <f t="shared" si="49"/>
        <v>2.9411764705882353E-2</v>
      </c>
      <c r="AH37">
        <f t="shared" si="50"/>
        <v>2.5401069518716578E-2</v>
      </c>
      <c r="AI37">
        <f t="shared" si="51"/>
        <v>2.2727272727272728E-2</v>
      </c>
      <c r="AJ37">
        <f t="shared" si="26"/>
        <v>1.7379679144385027E-2</v>
      </c>
      <c r="AK37">
        <f t="shared" si="27"/>
        <v>0</v>
      </c>
      <c r="AL37">
        <f t="shared" si="28"/>
        <v>-5.3475935828877002E-3</v>
      </c>
      <c r="AM37">
        <f t="shared" si="29"/>
        <v>-2.2727272727272728E-2</v>
      </c>
      <c r="AN37">
        <f t="shared" si="30"/>
        <v>-2.2727272727272728E-2</v>
      </c>
      <c r="AO37">
        <f t="shared" si="31"/>
        <v>-1.2032085561497326E-2</v>
      </c>
      <c r="AP37">
        <f t="shared" si="32"/>
        <v>1.2032085561497326E-2</v>
      </c>
      <c r="AQ37">
        <f t="shared" si="33"/>
        <v>-2.6737967914438501E-3</v>
      </c>
      <c r="AR37">
        <f t="shared" si="34"/>
        <v>-1.3368983957219251E-2</v>
      </c>
      <c r="AS37">
        <f t="shared" si="35"/>
        <v>-2.9411764705882353E-2</v>
      </c>
      <c r="AT37">
        <f t="shared" si="36"/>
        <v>-3.074866310160428E-2</v>
      </c>
      <c r="AU37">
        <f t="shared" si="37"/>
        <v>-1.7379679144385027E-2</v>
      </c>
      <c r="AV37">
        <f t="shared" si="38"/>
        <v>-8.0213903743315516E-3</v>
      </c>
      <c r="AW37">
        <f t="shared" si="39"/>
        <v>-1.7379679144385027E-2</v>
      </c>
      <c r="AX37">
        <f t="shared" si="40"/>
        <v>-1.3368983957219251E-2</v>
      </c>
      <c r="AZ37">
        <f t="shared" si="10"/>
        <v>-2.7308192457737322E-2</v>
      </c>
      <c r="BA37">
        <f t="shared" si="41"/>
        <v>-2.3407022106631991E-2</v>
      </c>
      <c r="BB37">
        <f t="shared" si="42"/>
        <v>1.3003901170351106E-3</v>
      </c>
      <c r="BC37">
        <f t="shared" si="43"/>
        <v>-2.6007802340702211E-3</v>
      </c>
      <c r="BD37">
        <f t="shared" si="44"/>
        <v>-5.2015604681404422E-3</v>
      </c>
      <c r="BE37">
        <f t="shared" si="45"/>
        <v>-1.0403120936280884E-2</v>
      </c>
      <c r="BF37">
        <f t="shared" si="46"/>
        <v>-2.7308192457737322E-2</v>
      </c>
      <c r="BG37">
        <f t="shared" si="47"/>
        <v>-3.2509752925877766E-2</v>
      </c>
      <c r="BH37">
        <f t="shared" si="48"/>
        <v>-4.94148244473342E-2</v>
      </c>
      <c r="BI37">
        <f t="shared" si="15"/>
        <v>-4.94148244473342E-2</v>
      </c>
      <c r="BJ37">
        <f t="shared" si="16"/>
        <v>-3.9011703511053319E-2</v>
      </c>
      <c r="BK37">
        <f t="shared" si="17"/>
        <v>-1.5604681404421327E-2</v>
      </c>
      <c r="BL37">
        <f t="shared" si="18"/>
        <v>-2.9908972691807541E-2</v>
      </c>
      <c r="BM37">
        <f t="shared" si="19"/>
        <v>-4.0312093628088429E-2</v>
      </c>
      <c r="BN37">
        <f t="shared" si="20"/>
        <v>-5.5916775032509754E-2</v>
      </c>
      <c r="BO37">
        <f t="shared" si="21"/>
        <v>-5.7217165149544863E-2</v>
      </c>
      <c r="BP37">
        <f t="shared" si="22"/>
        <v>-4.4213263979193757E-2</v>
      </c>
      <c r="BQ37">
        <f t="shared" si="23"/>
        <v>-3.5110533159947985E-2</v>
      </c>
      <c r="BR37">
        <f t="shared" si="24"/>
        <v>-4.4213263979193757E-2</v>
      </c>
      <c r="BS37">
        <f t="shared" si="25"/>
        <v>-4.0312093628088429E-2</v>
      </c>
      <c r="BU37">
        <f t="shared" si="11"/>
        <v>-1.7082785808147174E-2</v>
      </c>
      <c r="BV37">
        <f t="shared" si="70"/>
        <v>-2.2339027595269383E-2</v>
      </c>
      <c r="BW37">
        <f t="shared" si="71"/>
        <v>-3.9421813403416557E-2</v>
      </c>
      <c r="BX37">
        <f t="shared" si="72"/>
        <v>-3.9421813403416557E-2</v>
      </c>
      <c r="BY37">
        <f t="shared" si="73"/>
        <v>-2.8909329829172142E-2</v>
      </c>
      <c r="BZ37">
        <f t="shared" si="74"/>
        <v>-5.2562417871222077E-3</v>
      </c>
      <c r="CA37">
        <f t="shared" si="75"/>
        <v>-1.9710906701708279E-2</v>
      </c>
      <c r="CB37">
        <f t="shared" si="76"/>
        <v>-3.0223390275952694E-2</v>
      </c>
      <c r="CC37">
        <f t="shared" si="77"/>
        <v>-4.5992115637319315E-2</v>
      </c>
      <c r="CD37">
        <f t="shared" si="12"/>
        <v>-4.7306176084099871E-2</v>
      </c>
      <c r="CE37">
        <f t="shared" si="3"/>
        <v>-3.4165571616294348E-2</v>
      </c>
      <c r="CF37">
        <f t="shared" si="4"/>
        <v>-2.4967148488830485E-2</v>
      </c>
      <c r="CG37">
        <f t="shared" si="5"/>
        <v>-3.4165571616294348E-2</v>
      </c>
      <c r="CH37">
        <f t="shared" si="6"/>
        <v>-3.0223390275952694E-2</v>
      </c>
      <c r="CJ37">
        <f t="shared" si="13"/>
        <v>2.529960053262317E-2</v>
      </c>
      <c r="CK37">
        <f t="shared" si="52"/>
        <v>2.1304926764314249E-2</v>
      </c>
      <c r="CL37">
        <f t="shared" si="53"/>
        <v>1.8641810918774968E-2</v>
      </c>
      <c r="CM37">
        <f t="shared" si="54"/>
        <v>1.3315579227696404E-2</v>
      </c>
      <c r="CN37">
        <f t="shared" si="55"/>
        <v>-3.9946737683089215E-3</v>
      </c>
      <c r="CO37">
        <f t="shared" si="56"/>
        <v>-9.3209054593874838E-3</v>
      </c>
      <c r="CP37">
        <f t="shared" si="57"/>
        <v>-2.6631158455392809E-2</v>
      </c>
      <c r="CQ37">
        <f t="shared" si="58"/>
        <v>-2.6631158455392809E-2</v>
      </c>
      <c r="CR37">
        <f t="shared" si="59"/>
        <v>-1.5978695073235686E-2</v>
      </c>
      <c r="CS37">
        <f t="shared" si="60"/>
        <v>7.989347536617843E-3</v>
      </c>
      <c r="CT37">
        <f t="shared" si="61"/>
        <v>-6.6577896138482022E-3</v>
      </c>
      <c r="CU37">
        <f t="shared" si="62"/>
        <v>-1.7310252996005325E-2</v>
      </c>
      <c r="CV37">
        <f t="shared" si="63"/>
        <v>-3.3288948069241014E-2</v>
      </c>
      <c r="CW37">
        <f t="shared" si="64"/>
        <v>-3.462050599201065E-2</v>
      </c>
      <c r="CX37">
        <f t="shared" si="65"/>
        <v>-2.1304926764314249E-2</v>
      </c>
      <c r="CY37">
        <f t="shared" si="66"/>
        <v>-1.1984021304926764E-2</v>
      </c>
      <c r="CZ37">
        <f t="shared" si="67"/>
        <v>-2.1304926764314249E-2</v>
      </c>
      <c r="DA37">
        <f t="shared" si="68"/>
        <v>-1.7310252996005325E-2</v>
      </c>
      <c r="DC37">
        <f t="shared" si="14"/>
        <v>-3.8961038961038961E-3</v>
      </c>
      <c r="DD37">
        <f t="shared" si="78"/>
        <v>-6.4935064935064939E-3</v>
      </c>
      <c r="DE37">
        <f t="shared" si="79"/>
        <v>-1.1688311688311689E-2</v>
      </c>
      <c r="DF37">
        <f t="shared" si="80"/>
        <v>-2.8571428571428571E-2</v>
      </c>
      <c r="DG37">
        <f t="shared" si="81"/>
        <v>-3.3766233766233764E-2</v>
      </c>
      <c r="DH37">
        <f t="shared" si="82"/>
        <v>-5.0649350649350652E-2</v>
      </c>
      <c r="DI37">
        <f t="shared" si="83"/>
        <v>-5.0649350649350652E-2</v>
      </c>
      <c r="DJ37">
        <f t="shared" si="84"/>
        <v>-4.0259740259740259E-2</v>
      </c>
      <c r="DK37">
        <f t="shared" si="85"/>
        <v>-1.6883116883116882E-2</v>
      </c>
      <c r="DL37">
        <f t="shared" si="86"/>
        <v>-3.1168831168831169E-2</v>
      </c>
      <c r="DM37">
        <f t="shared" si="87"/>
        <v>-4.1558441558441558E-2</v>
      </c>
      <c r="DN37">
        <f t="shared" si="88"/>
        <v>-5.7142857142857141E-2</v>
      </c>
      <c r="DO37">
        <f t="shared" si="89"/>
        <v>-5.844155844155844E-2</v>
      </c>
      <c r="DP37">
        <f t="shared" si="90"/>
        <v>-4.5454545454545456E-2</v>
      </c>
      <c r="DQ37">
        <f t="shared" si="91"/>
        <v>-3.6363636363636362E-2</v>
      </c>
      <c r="DR37">
        <f t="shared" si="92"/>
        <v>-4.5454545454545456E-2</v>
      </c>
      <c r="DS37">
        <f t="shared" si="69"/>
        <v>-4.1558441558441558E-2</v>
      </c>
    </row>
    <row r="38" spans="1:123" x14ac:dyDescent="0.25">
      <c r="A38" s="4">
        <v>16</v>
      </c>
      <c r="B38" s="23">
        <v>-2.7684881026311892E-2</v>
      </c>
      <c r="J38" s="4">
        <v>6308</v>
      </c>
      <c r="K38" s="4">
        <v>5906</v>
      </c>
      <c r="L38" s="4">
        <v>6195</v>
      </c>
      <c r="M38" s="4">
        <v>6074</v>
      </c>
      <c r="N38" s="4">
        <v>5989</v>
      </c>
      <c r="O38" s="4">
        <v>5903</v>
      </c>
      <c r="P38" s="4">
        <v>5754</v>
      </c>
      <c r="Q38" s="4">
        <v>5795</v>
      </c>
      <c r="R38" s="4">
        <v>5801</v>
      </c>
      <c r="S38" s="4">
        <v>5813</v>
      </c>
      <c r="T38" s="4">
        <v>5800</v>
      </c>
      <c r="U38" s="4">
        <v>5860</v>
      </c>
      <c r="V38" s="4">
        <v>5930</v>
      </c>
      <c r="W38" s="4">
        <v>5840</v>
      </c>
      <c r="X38" s="4">
        <v>6083</v>
      </c>
      <c r="Y38" s="4">
        <v>5970</v>
      </c>
      <c r="Z38" s="4">
        <v>5832</v>
      </c>
      <c r="AA38" s="4">
        <v>5952</v>
      </c>
      <c r="AB38" s="4">
        <v>5914</v>
      </c>
      <c r="AC38" s="4">
        <v>5949</v>
      </c>
      <c r="AD38" s="4">
        <v>5979</v>
      </c>
      <c r="AF38">
        <f t="shared" si="9"/>
        <v>4.8933288181510326E-2</v>
      </c>
      <c r="AG38">
        <f t="shared" si="49"/>
        <v>2.8445648493057907E-2</v>
      </c>
      <c r="AH38">
        <f t="shared" si="50"/>
        <v>1.4053504910260752E-2</v>
      </c>
      <c r="AI38">
        <f t="shared" si="51"/>
        <v>-5.0795800880460546E-4</v>
      </c>
      <c r="AJ38">
        <f t="shared" si="26"/>
        <v>-2.5736539112766677E-2</v>
      </c>
      <c r="AK38">
        <f t="shared" si="27"/>
        <v>-1.8794446325770403E-2</v>
      </c>
      <c r="AL38">
        <f t="shared" si="28"/>
        <v>-1.7778530308161192E-2</v>
      </c>
      <c r="AM38">
        <f t="shared" si="29"/>
        <v>-1.5746698272942769E-2</v>
      </c>
      <c r="AN38">
        <f t="shared" si="30"/>
        <v>-1.7947849644429394E-2</v>
      </c>
      <c r="AO38">
        <f t="shared" si="31"/>
        <v>-7.7886894683372844E-3</v>
      </c>
      <c r="AP38">
        <f t="shared" si="32"/>
        <v>4.0636640704368437E-3</v>
      </c>
      <c r="AQ38">
        <f t="shared" si="33"/>
        <v>-1.1175076193701321E-2</v>
      </c>
      <c r="AR38">
        <f t="shared" si="34"/>
        <v>2.9969522519471724E-2</v>
      </c>
      <c r="AS38">
        <f t="shared" si="35"/>
        <v>1.0836437521164918E-2</v>
      </c>
      <c r="AT38">
        <f t="shared" si="36"/>
        <v>-1.2529630883846935E-2</v>
      </c>
      <c r="AU38">
        <f t="shared" si="37"/>
        <v>7.7886894683372844E-3</v>
      </c>
      <c r="AV38">
        <f t="shared" si="38"/>
        <v>1.3545546901456147E-3</v>
      </c>
      <c r="AW38">
        <f t="shared" si="39"/>
        <v>7.2807314595326788E-3</v>
      </c>
      <c r="AX38">
        <f t="shared" si="40"/>
        <v>1.2360311547578733E-2</v>
      </c>
      <c r="AZ38">
        <f t="shared" si="10"/>
        <v>-6.3728598604946105E-2</v>
      </c>
      <c r="BA38">
        <f t="shared" si="41"/>
        <v>-1.7913760304375397E-2</v>
      </c>
      <c r="BB38">
        <f t="shared" si="42"/>
        <v>-3.7095751426759672E-2</v>
      </c>
      <c r="BC38">
        <f t="shared" si="43"/>
        <v>-5.0570703868103993E-2</v>
      </c>
      <c r="BD38">
        <f t="shared" si="44"/>
        <v>-6.4204185161699429E-2</v>
      </c>
      <c r="BE38">
        <f t="shared" si="45"/>
        <v>-8.7824984147114774E-2</v>
      </c>
      <c r="BF38">
        <f t="shared" si="46"/>
        <v>-8.1325301204819275E-2</v>
      </c>
      <c r="BG38">
        <f t="shared" si="47"/>
        <v>-8.0374128091312613E-2</v>
      </c>
      <c r="BH38">
        <f t="shared" si="48"/>
        <v>-7.8471781864299303E-2</v>
      </c>
      <c r="BI38">
        <f t="shared" si="15"/>
        <v>-8.0532656943563735E-2</v>
      </c>
      <c r="BJ38">
        <f t="shared" si="16"/>
        <v>-7.1020925808497143E-2</v>
      </c>
      <c r="BK38">
        <f t="shared" si="17"/>
        <v>-5.992390615091947E-2</v>
      </c>
      <c r="BL38">
        <f t="shared" si="18"/>
        <v>-7.4191502853519345E-2</v>
      </c>
      <c r="BM38">
        <f t="shared" si="19"/>
        <v>-3.5668991756499686E-2</v>
      </c>
      <c r="BN38">
        <f t="shared" si="20"/>
        <v>-5.358275206087508E-2</v>
      </c>
      <c r="BO38">
        <f t="shared" si="21"/>
        <v>-7.5459733671528223E-2</v>
      </c>
      <c r="BP38">
        <f t="shared" si="22"/>
        <v>-5.6436271401395052E-2</v>
      </c>
      <c r="BQ38">
        <f t="shared" si="23"/>
        <v>-6.246036778693722E-2</v>
      </c>
      <c r="BR38">
        <f t="shared" si="24"/>
        <v>-5.6911857958148383E-2</v>
      </c>
      <c r="BS38">
        <f t="shared" si="25"/>
        <v>-5.2155992390615094E-2</v>
      </c>
      <c r="BU38">
        <f t="shared" si="11"/>
        <v>7.1254779283976364E-3</v>
      </c>
      <c r="BV38">
        <f t="shared" si="70"/>
        <v>8.1682307959680227E-3</v>
      </c>
      <c r="BW38">
        <f t="shared" si="71"/>
        <v>1.0253736531108794E-2</v>
      </c>
      <c r="BX38">
        <f t="shared" si="72"/>
        <v>7.9944386513729586E-3</v>
      </c>
      <c r="BY38">
        <f t="shared" si="73"/>
        <v>1.8421967327076814E-2</v>
      </c>
      <c r="BZ38">
        <f t="shared" si="74"/>
        <v>3.0587417448731318E-2</v>
      </c>
      <c r="CA38">
        <f t="shared" si="75"/>
        <v>1.4946124435175531E-2</v>
      </c>
      <c r="CB38">
        <f t="shared" si="76"/>
        <v>5.7177615571776155E-2</v>
      </c>
      <c r="CC38">
        <f t="shared" si="77"/>
        <v>3.7539103232533892E-2</v>
      </c>
      <c r="CD38">
        <f t="shared" si="12"/>
        <v>1.3555787278415016E-2</v>
      </c>
      <c r="CE38">
        <f t="shared" si="3"/>
        <v>3.4410844629822732E-2</v>
      </c>
      <c r="CF38">
        <f t="shared" si="4"/>
        <v>2.7806743135210289E-2</v>
      </c>
      <c r="CG38">
        <f t="shared" si="5"/>
        <v>3.3889468196037539E-2</v>
      </c>
      <c r="CH38">
        <f t="shared" si="6"/>
        <v>3.9103232533889469E-2</v>
      </c>
      <c r="CJ38">
        <f t="shared" si="13"/>
        <v>-1.9531880548829702E-2</v>
      </c>
      <c r="CK38">
        <f t="shared" si="52"/>
        <v>-3.3252623083131559E-2</v>
      </c>
      <c r="CL38">
        <f t="shared" si="53"/>
        <v>-4.7134786117836967E-2</v>
      </c>
      <c r="CM38">
        <f t="shared" si="54"/>
        <v>-7.1186440677966104E-2</v>
      </c>
      <c r="CN38">
        <f t="shared" si="55"/>
        <v>-6.4568200161420494E-2</v>
      </c>
      <c r="CO38">
        <f t="shared" si="56"/>
        <v>-6.3599677158999196E-2</v>
      </c>
      <c r="CP38">
        <f t="shared" si="57"/>
        <v>-6.1662631154156579E-2</v>
      </c>
      <c r="CQ38">
        <f t="shared" si="58"/>
        <v>-6.3761097659402743E-2</v>
      </c>
      <c r="CR38">
        <f t="shared" si="59"/>
        <v>-5.4075867635189671E-2</v>
      </c>
      <c r="CS38">
        <f t="shared" si="60"/>
        <v>-4.2776432606941084E-2</v>
      </c>
      <c r="CT38">
        <f t="shared" si="61"/>
        <v>-5.7304277643260695E-2</v>
      </c>
      <c r="CU38">
        <f t="shared" si="62"/>
        <v>-1.8079096045197741E-2</v>
      </c>
      <c r="CV38">
        <f t="shared" si="63"/>
        <v>-3.6319612590799029E-2</v>
      </c>
      <c r="CW38">
        <f t="shared" si="64"/>
        <v>-5.8595641646489102E-2</v>
      </c>
      <c r="CX38">
        <f t="shared" si="65"/>
        <v>-3.9225181598062951E-2</v>
      </c>
      <c r="CY38">
        <f t="shared" si="66"/>
        <v>-4.5359160613397904E-2</v>
      </c>
      <c r="CZ38">
        <f t="shared" si="67"/>
        <v>-3.9709443099273607E-2</v>
      </c>
      <c r="DA38">
        <f t="shared" si="68"/>
        <v>-3.4866828087167068E-2</v>
      </c>
      <c r="DC38">
        <f t="shared" si="14"/>
        <v>-1.3994073098452421E-2</v>
      </c>
      <c r="DD38">
        <f t="shared" si="78"/>
        <v>-2.8152782351004279E-2</v>
      </c>
      <c r="DE38">
        <f t="shared" si="79"/>
        <v>-5.2683569311820874E-2</v>
      </c>
      <c r="DF38">
        <f t="shared" si="80"/>
        <v>-4.5933486993743826E-2</v>
      </c>
      <c r="DG38">
        <f t="shared" si="81"/>
        <v>-4.4945670069147188E-2</v>
      </c>
      <c r="DH38">
        <f t="shared" si="82"/>
        <v>-4.2970036219953898E-2</v>
      </c>
      <c r="DI38">
        <f t="shared" si="83"/>
        <v>-4.5110306223246625E-2</v>
      </c>
      <c r="DJ38">
        <f t="shared" si="84"/>
        <v>-3.5232136977280212E-2</v>
      </c>
      <c r="DK38">
        <f t="shared" si="85"/>
        <v>-2.3707606190319395E-2</v>
      </c>
      <c r="DL38">
        <f t="shared" si="86"/>
        <v>-3.8524860059269014E-2</v>
      </c>
      <c r="DM38">
        <f t="shared" si="87"/>
        <v>1.4817253868949622E-3</v>
      </c>
      <c r="DN38">
        <f t="shared" si="88"/>
        <v>-1.7122160026341784E-2</v>
      </c>
      <c r="DO38">
        <f t="shared" si="89"/>
        <v>-3.9841949292064541E-2</v>
      </c>
      <c r="DP38">
        <f t="shared" si="90"/>
        <v>-2.0085610800131708E-2</v>
      </c>
      <c r="DQ38">
        <f t="shared" si="91"/>
        <v>-2.6341784655910437E-2</v>
      </c>
      <c r="DR38">
        <f t="shared" si="92"/>
        <v>-2.057951926243003E-2</v>
      </c>
      <c r="DS38">
        <f t="shared" si="69"/>
        <v>-1.5640434639446824E-2</v>
      </c>
    </row>
    <row r="39" spans="1:123" x14ac:dyDescent="0.25">
      <c r="A39" s="4">
        <v>17</v>
      </c>
      <c r="B39" s="23">
        <v>-2.7495997804015494E-2</v>
      </c>
      <c r="J39" s="4">
        <v>3716</v>
      </c>
      <c r="K39" s="4">
        <v>3690</v>
      </c>
      <c r="L39" s="4">
        <v>3723</v>
      </c>
      <c r="M39" s="4">
        <v>3680</v>
      </c>
      <c r="N39" s="4">
        <v>3715</v>
      </c>
      <c r="O39" s="4">
        <v>3603</v>
      </c>
      <c r="P39" s="4">
        <v>3511</v>
      </c>
      <c r="Q39" s="4">
        <v>3510</v>
      </c>
      <c r="R39" s="4">
        <v>3604</v>
      </c>
      <c r="S39" s="4">
        <v>3621</v>
      </c>
      <c r="T39" s="4">
        <v>3673</v>
      </c>
      <c r="U39" s="4">
        <v>3657</v>
      </c>
      <c r="V39" s="4">
        <v>3643</v>
      </c>
      <c r="W39" s="4">
        <v>3663</v>
      </c>
      <c r="X39" s="4">
        <v>3687</v>
      </c>
      <c r="Y39" s="4">
        <v>3745</v>
      </c>
      <c r="Z39" s="4">
        <v>3783</v>
      </c>
      <c r="AA39" s="4">
        <v>3696</v>
      </c>
      <c r="AB39" s="4">
        <v>3831</v>
      </c>
      <c r="AC39" s="4">
        <v>3771</v>
      </c>
      <c r="AD39" s="4">
        <v>3788</v>
      </c>
      <c r="AF39">
        <f t="shared" si="9"/>
        <v>8.9430894308943094E-3</v>
      </c>
      <c r="AG39">
        <f t="shared" si="49"/>
        <v>-2.7100271002710027E-3</v>
      </c>
      <c r="AH39">
        <f t="shared" si="50"/>
        <v>6.7750677506775072E-3</v>
      </c>
      <c r="AI39">
        <f t="shared" si="51"/>
        <v>-2.3577235772357725E-2</v>
      </c>
      <c r="AJ39">
        <f t="shared" si="26"/>
        <v>-4.8509485094850952E-2</v>
      </c>
      <c r="AK39">
        <f t="shared" si="27"/>
        <v>-4.878048780487805E-2</v>
      </c>
      <c r="AL39">
        <f t="shared" si="28"/>
        <v>-2.3306233062330622E-2</v>
      </c>
      <c r="AM39">
        <f t="shared" si="29"/>
        <v>-1.8699186991869919E-2</v>
      </c>
      <c r="AN39">
        <f t="shared" si="30"/>
        <v>-4.607046070460705E-3</v>
      </c>
      <c r="AO39">
        <f t="shared" si="31"/>
        <v>-8.9430894308943094E-3</v>
      </c>
      <c r="AP39">
        <f t="shared" si="32"/>
        <v>-1.2737127371273712E-2</v>
      </c>
      <c r="AQ39">
        <f t="shared" si="33"/>
        <v>-7.3170731707317077E-3</v>
      </c>
      <c r="AR39">
        <f t="shared" si="34"/>
        <v>-8.1300813008130081E-4</v>
      </c>
      <c r="AS39">
        <f t="shared" si="35"/>
        <v>1.4905149051490514E-2</v>
      </c>
      <c r="AT39">
        <f t="shared" si="36"/>
        <v>2.5203252032520326E-2</v>
      </c>
      <c r="AU39">
        <f t="shared" si="37"/>
        <v>1.6260162601626016E-3</v>
      </c>
      <c r="AV39">
        <f t="shared" si="38"/>
        <v>3.8211382113821135E-2</v>
      </c>
      <c r="AW39">
        <f t="shared" si="39"/>
        <v>2.1951219512195121E-2</v>
      </c>
      <c r="AX39">
        <f t="shared" si="40"/>
        <v>2.6558265582655827E-2</v>
      </c>
      <c r="AZ39">
        <f t="shared" si="10"/>
        <v>-6.9967707212055972E-3</v>
      </c>
      <c r="BA39">
        <f t="shared" si="41"/>
        <v>1.883745963401507E-3</v>
      </c>
      <c r="BB39">
        <f t="shared" si="42"/>
        <v>-9.6878363832077503E-3</v>
      </c>
      <c r="BC39">
        <f t="shared" si="43"/>
        <v>-2.6910656620021526E-4</v>
      </c>
      <c r="BD39">
        <f t="shared" si="44"/>
        <v>-3.0409041980624326E-2</v>
      </c>
      <c r="BE39">
        <f t="shared" si="45"/>
        <v>-5.5166846071044134E-2</v>
      </c>
      <c r="BF39">
        <f t="shared" si="46"/>
        <v>-5.5435952637244351E-2</v>
      </c>
      <c r="BG39">
        <f t="shared" si="47"/>
        <v>-3.0139935414424113E-2</v>
      </c>
      <c r="BH39">
        <f t="shared" si="48"/>
        <v>-2.5565123789020452E-2</v>
      </c>
      <c r="BI39">
        <f t="shared" si="15"/>
        <v>-1.1571582346609257E-2</v>
      </c>
      <c r="BJ39">
        <f t="shared" si="16"/>
        <v>-1.5877287405812703E-2</v>
      </c>
      <c r="BK39">
        <f t="shared" si="17"/>
        <v>-1.9644779332615717E-2</v>
      </c>
      <c r="BL39">
        <f t="shared" si="18"/>
        <v>-1.4262648008611409E-2</v>
      </c>
      <c r="BM39">
        <f t="shared" si="19"/>
        <v>-7.8040904198062432E-3</v>
      </c>
      <c r="BN39">
        <f t="shared" si="20"/>
        <v>7.8040904198062432E-3</v>
      </c>
      <c r="BO39">
        <f t="shared" si="21"/>
        <v>1.8030139935414424E-2</v>
      </c>
      <c r="BP39">
        <f t="shared" si="22"/>
        <v>-5.3821313240043061E-3</v>
      </c>
      <c r="BQ39">
        <f t="shared" si="23"/>
        <v>3.0947255113024756E-2</v>
      </c>
      <c r="BR39">
        <f t="shared" si="24"/>
        <v>1.4800861141011841E-2</v>
      </c>
      <c r="BS39">
        <f t="shared" si="25"/>
        <v>1.9375672766415501E-2</v>
      </c>
      <c r="BU39">
        <f t="shared" si="11"/>
        <v>-2.8481913984619768E-4</v>
      </c>
      <c r="BV39">
        <f t="shared" si="70"/>
        <v>2.6488180005696384E-2</v>
      </c>
      <c r="BW39">
        <f t="shared" si="71"/>
        <v>3.1330105383081744E-2</v>
      </c>
      <c r="BX39">
        <f t="shared" si="72"/>
        <v>4.6140700655084022E-2</v>
      </c>
      <c r="BY39">
        <f t="shared" si="73"/>
        <v>4.1583594417544861E-2</v>
      </c>
      <c r="BZ39">
        <f t="shared" si="74"/>
        <v>3.7596126459698093E-2</v>
      </c>
      <c r="CA39">
        <f t="shared" si="75"/>
        <v>4.3292509256622043E-2</v>
      </c>
      <c r="CB39">
        <f t="shared" si="76"/>
        <v>5.012816861293079E-2</v>
      </c>
      <c r="CC39">
        <f t="shared" si="77"/>
        <v>6.6647678724010256E-2</v>
      </c>
      <c r="CD39">
        <f t="shared" si="12"/>
        <v>7.7470806038165765E-2</v>
      </c>
      <c r="CE39">
        <f t="shared" si="3"/>
        <v>5.2691540871546566E-2</v>
      </c>
      <c r="CF39">
        <f t="shared" si="4"/>
        <v>9.1142124750783246E-2</v>
      </c>
      <c r="CG39">
        <f t="shared" si="5"/>
        <v>7.4052976360011388E-2</v>
      </c>
      <c r="CH39">
        <f t="shared" si="6"/>
        <v>7.8894901737396758E-2</v>
      </c>
      <c r="CJ39">
        <f t="shared" si="13"/>
        <v>-1.1549825409615902E-2</v>
      </c>
      <c r="CK39">
        <f t="shared" si="52"/>
        <v>-2.1488047273704003E-3</v>
      </c>
      <c r="CL39">
        <f t="shared" si="53"/>
        <v>-3.2232070910556E-2</v>
      </c>
      <c r="CM39">
        <f t="shared" si="54"/>
        <v>-5.6943325275315607E-2</v>
      </c>
      <c r="CN39">
        <f t="shared" si="55"/>
        <v>-5.7211925866236905E-2</v>
      </c>
      <c r="CO39">
        <f t="shared" si="56"/>
        <v>-3.1963470319634701E-2</v>
      </c>
      <c r="CP39">
        <f t="shared" si="57"/>
        <v>-2.7397260273972601E-2</v>
      </c>
      <c r="CQ39">
        <f t="shared" si="58"/>
        <v>-1.3430029546065002E-2</v>
      </c>
      <c r="CR39">
        <f t="shared" si="59"/>
        <v>-1.7727639000805803E-2</v>
      </c>
      <c r="CS39">
        <f t="shared" si="60"/>
        <v>-2.1488047273704004E-2</v>
      </c>
      <c r="CT39">
        <f t="shared" si="61"/>
        <v>-1.6116035455278E-2</v>
      </c>
      <c r="CU39">
        <f t="shared" si="62"/>
        <v>-9.6696212731668015E-3</v>
      </c>
      <c r="CV39">
        <f t="shared" si="63"/>
        <v>5.9092130002686002E-3</v>
      </c>
      <c r="CW39">
        <f t="shared" si="64"/>
        <v>1.6116035455278E-2</v>
      </c>
      <c r="CX39">
        <f t="shared" si="65"/>
        <v>-7.2522159548751011E-3</v>
      </c>
      <c r="CY39">
        <f t="shared" si="66"/>
        <v>2.9008863819500404E-2</v>
      </c>
      <c r="CZ39">
        <f t="shared" si="67"/>
        <v>1.2892828364222401E-2</v>
      </c>
      <c r="DA39">
        <f t="shared" si="68"/>
        <v>1.7459038409884501E-2</v>
      </c>
      <c r="DC39">
        <f t="shared" si="14"/>
        <v>9.5108695652173919E-3</v>
      </c>
      <c r="DD39">
        <f t="shared" si="78"/>
        <v>-2.0923913043478262E-2</v>
      </c>
      <c r="DE39">
        <f t="shared" si="79"/>
        <v>-4.5923913043478259E-2</v>
      </c>
      <c r="DF39">
        <f t="shared" si="80"/>
        <v>-4.619565217391304E-2</v>
      </c>
      <c r="DG39">
        <f t="shared" si="81"/>
        <v>-2.0652173913043477E-2</v>
      </c>
      <c r="DH39">
        <f t="shared" si="82"/>
        <v>-1.6032608695652175E-2</v>
      </c>
      <c r="DI39">
        <f t="shared" si="83"/>
        <v>-1.9021739130434783E-3</v>
      </c>
      <c r="DJ39">
        <f t="shared" si="84"/>
        <v>-6.2500000000000003E-3</v>
      </c>
      <c r="DK39">
        <f t="shared" si="85"/>
        <v>-1.0054347826086956E-2</v>
      </c>
      <c r="DL39">
        <f t="shared" si="86"/>
        <v>-4.6195652173913046E-3</v>
      </c>
      <c r="DM39">
        <f t="shared" si="87"/>
        <v>1.9021739130434783E-3</v>
      </c>
      <c r="DN39">
        <f t="shared" si="88"/>
        <v>1.7663043478260868E-2</v>
      </c>
      <c r="DO39">
        <f t="shared" si="89"/>
        <v>2.798913043478261E-2</v>
      </c>
      <c r="DP39">
        <f t="shared" si="90"/>
        <v>4.3478260869565218E-3</v>
      </c>
      <c r="DQ39">
        <f t="shared" si="91"/>
        <v>4.1032608695652173E-2</v>
      </c>
      <c r="DR39">
        <f t="shared" si="92"/>
        <v>2.4728260869565217E-2</v>
      </c>
      <c r="DS39">
        <f t="shared" si="69"/>
        <v>2.9347826086956522E-2</v>
      </c>
    </row>
    <row r="40" spans="1:123" x14ac:dyDescent="0.25">
      <c r="A40" s="4">
        <v>18</v>
      </c>
      <c r="B40" s="23">
        <v>-2.7656076872458843E-2</v>
      </c>
      <c r="J40" s="4">
        <v>3846</v>
      </c>
      <c r="K40" s="4">
        <v>3754</v>
      </c>
      <c r="L40" s="4">
        <v>3635</v>
      </c>
      <c r="M40" s="4">
        <v>3654</v>
      </c>
      <c r="N40" s="4">
        <v>3680</v>
      </c>
      <c r="O40" s="4">
        <v>3679</v>
      </c>
      <c r="P40" s="4">
        <v>3601</v>
      </c>
      <c r="Q40" s="4">
        <v>3616</v>
      </c>
      <c r="R40" s="4">
        <v>3615</v>
      </c>
      <c r="S40" s="4">
        <v>3623</v>
      </c>
      <c r="T40" s="4">
        <v>3585</v>
      </c>
      <c r="U40" s="4">
        <v>3657</v>
      </c>
      <c r="V40" s="4">
        <v>3748</v>
      </c>
      <c r="W40" s="4">
        <v>3795</v>
      </c>
      <c r="X40" s="4">
        <v>3750</v>
      </c>
      <c r="Y40" s="4">
        <v>3708</v>
      </c>
      <c r="Z40" s="4">
        <v>3724</v>
      </c>
      <c r="AA40" s="4">
        <v>3748</v>
      </c>
      <c r="AB40" s="4">
        <v>3585</v>
      </c>
      <c r="AC40" s="4">
        <v>3625</v>
      </c>
      <c r="AD40" s="4">
        <v>3470</v>
      </c>
      <c r="AF40">
        <f t="shared" si="9"/>
        <v>-3.169952051145445E-2</v>
      </c>
      <c r="AG40">
        <f t="shared" si="49"/>
        <v>-2.6638252530633989E-2</v>
      </c>
      <c r="AH40">
        <f t="shared" si="50"/>
        <v>-1.9712306872669155E-2</v>
      </c>
      <c r="AI40">
        <f t="shared" si="51"/>
        <v>-1.9978689397975494E-2</v>
      </c>
      <c r="AJ40">
        <f t="shared" si="26"/>
        <v>-4.0756526371870008E-2</v>
      </c>
      <c r="AK40">
        <f t="shared" si="27"/>
        <v>-3.6760788492274904E-2</v>
      </c>
      <c r="AL40">
        <f t="shared" si="28"/>
        <v>-3.7027171017581247E-2</v>
      </c>
      <c r="AM40">
        <f t="shared" si="29"/>
        <v>-3.4896110815130527E-2</v>
      </c>
      <c r="AN40">
        <f t="shared" si="30"/>
        <v>-4.5018646776771441E-2</v>
      </c>
      <c r="AO40">
        <f t="shared" si="31"/>
        <v>-2.5839104954714972E-2</v>
      </c>
      <c r="AP40">
        <f t="shared" si="32"/>
        <v>-1.5982951518380393E-3</v>
      </c>
      <c r="AQ40">
        <f t="shared" si="33"/>
        <v>1.0921683537559936E-2</v>
      </c>
      <c r="AR40">
        <f t="shared" si="34"/>
        <v>-1.0655301012253596E-3</v>
      </c>
      <c r="AS40">
        <f t="shared" si="35"/>
        <v>-1.2253596164091636E-2</v>
      </c>
      <c r="AT40">
        <f t="shared" si="36"/>
        <v>-7.9914757591901964E-3</v>
      </c>
      <c r="AU40">
        <f t="shared" si="37"/>
        <v>-1.5982951518380393E-3</v>
      </c>
      <c r="AV40">
        <f t="shared" si="38"/>
        <v>-4.5018646776771441E-2</v>
      </c>
      <c r="AW40">
        <f t="shared" si="39"/>
        <v>-3.4363345764517848E-2</v>
      </c>
      <c r="AX40">
        <f t="shared" si="40"/>
        <v>-7.5652637187000535E-2</v>
      </c>
      <c r="AZ40">
        <f t="shared" si="10"/>
        <v>-2.3920956838273531E-2</v>
      </c>
      <c r="BA40">
        <f t="shared" si="41"/>
        <v>-5.4862194487779514E-2</v>
      </c>
      <c r="BB40">
        <f t="shared" si="42"/>
        <v>-4.9921996879875197E-2</v>
      </c>
      <c r="BC40">
        <f t="shared" si="43"/>
        <v>-4.3161726469058762E-2</v>
      </c>
      <c r="BD40">
        <f t="shared" si="44"/>
        <v>-4.3421736869474779E-2</v>
      </c>
      <c r="BE40">
        <f t="shared" si="45"/>
        <v>-6.3702548101924078E-2</v>
      </c>
      <c r="BF40">
        <f t="shared" si="46"/>
        <v>-5.9802392095683825E-2</v>
      </c>
      <c r="BG40">
        <f t="shared" si="47"/>
        <v>-6.0062402496099843E-2</v>
      </c>
      <c r="BH40">
        <f t="shared" si="48"/>
        <v>-5.7982319292771714E-2</v>
      </c>
      <c r="BI40">
        <f t="shared" si="15"/>
        <v>-6.7862714508580349E-2</v>
      </c>
      <c r="BJ40">
        <f t="shared" si="16"/>
        <v>-4.9141965678627143E-2</v>
      </c>
      <c r="BK40">
        <f t="shared" si="17"/>
        <v>-2.5481019240769631E-2</v>
      </c>
      <c r="BL40">
        <f t="shared" si="18"/>
        <v>-1.3260530421216849E-2</v>
      </c>
      <c r="BM40">
        <f t="shared" si="19"/>
        <v>-2.4960998439937598E-2</v>
      </c>
      <c r="BN40">
        <f t="shared" si="20"/>
        <v>-3.5881435257410298E-2</v>
      </c>
      <c r="BO40">
        <f t="shared" si="21"/>
        <v>-3.1721268850754034E-2</v>
      </c>
      <c r="BP40">
        <f t="shared" si="22"/>
        <v>-2.5481019240769631E-2</v>
      </c>
      <c r="BQ40">
        <f t="shared" si="23"/>
        <v>-6.7862714508580349E-2</v>
      </c>
      <c r="BR40">
        <f t="shared" si="24"/>
        <v>-5.7462298491939678E-2</v>
      </c>
      <c r="BS40">
        <f t="shared" si="25"/>
        <v>-9.7763910556422251E-2</v>
      </c>
      <c r="BU40">
        <f t="shared" si="11"/>
        <v>4.1655095806720352E-3</v>
      </c>
      <c r="BV40">
        <f t="shared" si="70"/>
        <v>3.8878089419605664E-3</v>
      </c>
      <c r="BW40">
        <f t="shared" si="71"/>
        <v>6.1094140516523192E-3</v>
      </c>
      <c r="BX40">
        <f t="shared" si="72"/>
        <v>-4.4432102193835048E-3</v>
      </c>
      <c r="BY40">
        <f t="shared" si="73"/>
        <v>1.5551235767842266E-2</v>
      </c>
      <c r="BZ40">
        <f t="shared" si="74"/>
        <v>4.0821993890585946E-2</v>
      </c>
      <c r="CA40">
        <f t="shared" si="75"/>
        <v>5.387392391002499E-2</v>
      </c>
      <c r="CB40">
        <f t="shared" si="76"/>
        <v>4.1377395168008889E-2</v>
      </c>
      <c r="CC40">
        <f t="shared" si="77"/>
        <v>2.9713968342127188E-2</v>
      </c>
      <c r="CD40">
        <f t="shared" si="12"/>
        <v>3.4157178561510688E-2</v>
      </c>
      <c r="CE40">
        <f t="shared" si="3"/>
        <v>4.0821993890585946E-2</v>
      </c>
      <c r="CF40">
        <f t="shared" si="4"/>
        <v>-4.4432102193835048E-3</v>
      </c>
      <c r="CG40">
        <f t="shared" si="5"/>
        <v>6.6648153290752568E-3</v>
      </c>
      <c r="CH40">
        <f t="shared" si="6"/>
        <v>-3.6378783671202446E-2</v>
      </c>
      <c r="CJ40">
        <f t="shared" si="13"/>
        <v>5.2269601100412653E-3</v>
      </c>
      <c r="CK40">
        <f t="shared" si="52"/>
        <v>1.2379642365887207E-2</v>
      </c>
      <c r="CL40">
        <f t="shared" si="53"/>
        <v>1.2104539202200825E-2</v>
      </c>
      <c r="CM40">
        <f t="shared" si="54"/>
        <v>-9.3535075653370017E-3</v>
      </c>
      <c r="CN40">
        <f t="shared" si="55"/>
        <v>-5.2269601100412653E-3</v>
      </c>
      <c r="CO40">
        <f t="shared" si="56"/>
        <v>-5.5020632737276479E-3</v>
      </c>
      <c r="CP40">
        <f t="shared" si="57"/>
        <v>-3.3012379642365888E-3</v>
      </c>
      <c r="CQ40">
        <f t="shared" si="58"/>
        <v>-1.3755158184319119E-2</v>
      </c>
      <c r="CR40">
        <f t="shared" si="59"/>
        <v>6.0522696011004124E-3</v>
      </c>
      <c r="CS40">
        <f t="shared" si="60"/>
        <v>3.1086657496561209E-2</v>
      </c>
      <c r="CT40">
        <f t="shared" si="61"/>
        <v>4.4016506189821183E-2</v>
      </c>
      <c r="CU40">
        <f t="shared" si="62"/>
        <v>3.1636863823933978E-2</v>
      </c>
      <c r="CV40">
        <f t="shared" si="63"/>
        <v>2.0082530949105913E-2</v>
      </c>
      <c r="CW40">
        <f t="shared" si="64"/>
        <v>2.4484181568088032E-2</v>
      </c>
      <c r="CX40">
        <f t="shared" si="65"/>
        <v>3.1086657496561209E-2</v>
      </c>
      <c r="CY40">
        <f t="shared" si="66"/>
        <v>-1.3755158184319119E-2</v>
      </c>
      <c r="CZ40">
        <f t="shared" si="67"/>
        <v>-2.751031636863824E-3</v>
      </c>
      <c r="DA40">
        <f t="shared" si="68"/>
        <v>-4.5392022008253097E-2</v>
      </c>
      <c r="DC40">
        <f t="shared" si="14"/>
        <v>7.1154898741105635E-3</v>
      </c>
      <c r="DD40">
        <f t="shared" si="78"/>
        <v>6.8418171866447726E-3</v>
      </c>
      <c r="DE40">
        <f t="shared" si="79"/>
        <v>-1.4504652435686919E-2</v>
      </c>
      <c r="DF40">
        <f t="shared" si="80"/>
        <v>-1.0399562123700055E-2</v>
      </c>
      <c r="DG40">
        <f t="shared" si="81"/>
        <v>-1.0673234811165846E-2</v>
      </c>
      <c r="DH40">
        <f t="shared" si="82"/>
        <v>-8.4838533114395178E-3</v>
      </c>
      <c r="DI40">
        <f t="shared" si="83"/>
        <v>-1.8883415435139574E-2</v>
      </c>
      <c r="DJ40">
        <f t="shared" si="84"/>
        <v>8.2101806239737272E-4</v>
      </c>
      <c r="DK40">
        <f t="shared" si="85"/>
        <v>2.5725232621784347E-2</v>
      </c>
      <c r="DL40">
        <f t="shared" si="86"/>
        <v>3.858784893267652E-2</v>
      </c>
      <c r="DM40">
        <f t="shared" si="87"/>
        <v>2.6272577996715927E-2</v>
      </c>
      <c r="DN40">
        <f t="shared" si="88"/>
        <v>1.4778325123152709E-2</v>
      </c>
      <c r="DO40">
        <f t="shared" si="89"/>
        <v>1.9157088122605363E-2</v>
      </c>
      <c r="DP40">
        <f t="shared" si="90"/>
        <v>2.5725232621784347E-2</v>
      </c>
      <c r="DQ40">
        <f t="shared" si="91"/>
        <v>-1.8883415435139574E-2</v>
      </c>
      <c r="DR40">
        <f t="shared" si="92"/>
        <v>-7.9365079365079361E-3</v>
      </c>
      <c r="DS40">
        <f t="shared" si="69"/>
        <v>-5.0355774493705527E-2</v>
      </c>
    </row>
    <row r="41" spans="1:123" x14ac:dyDescent="0.25">
      <c r="A41" s="4">
        <v>19</v>
      </c>
      <c r="B41" s="23">
        <v>-2.9516569365534259E-2</v>
      </c>
      <c r="J41" s="4">
        <v>2700</v>
      </c>
      <c r="K41" s="4">
        <v>2595</v>
      </c>
      <c r="L41" s="4">
        <v>2595</v>
      </c>
      <c r="M41" s="4">
        <v>2455</v>
      </c>
      <c r="N41" s="4">
        <v>2481</v>
      </c>
      <c r="O41" s="4">
        <v>2482</v>
      </c>
      <c r="P41" s="4">
        <v>2543</v>
      </c>
      <c r="Q41" s="4">
        <v>2538</v>
      </c>
      <c r="R41" s="4">
        <v>2456</v>
      </c>
      <c r="S41" s="4">
        <v>2550</v>
      </c>
      <c r="T41" s="4">
        <v>2577</v>
      </c>
      <c r="U41" s="4">
        <v>2605</v>
      </c>
      <c r="V41" s="4">
        <v>2587</v>
      </c>
      <c r="W41" s="4">
        <v>2560</v>
      </c>
      <c r="X41" s="4">
        <v>2571</v>
      </c>
      <c r="Y41" s="4">
        <v>2589</v>
      </c>
      <c r="Z41" s="4">
        <v>2558</v>
      </c>
      <c r="AA41" s="4">
        <v>2540</v>
      </c>
      <c r="AB41" s="4">
        <v>2558</v>
      </c>
      <c r="AC41" s="4">
        <v>2597</v>
      </c>
      <c r="AD41" s="4">
        <v>2604</v>
      </c>
      <c r="AF41">
        <f t="shared" si="9"/>
        <v>0</v>
      </c>
      <c r="AG41">
        <f t="shared" si="49"/>
        <v>-5.3949903660886318E-2</v>
      </c>
      <c r="AH41">
        <f t="shared" si="50"/>
        <v>-4.3930635838150288E-2</v>
      </c>
      <c r="AI41">
        <f t="shared" si="51"/>
        <v>-4.3545279383429669E-2</v>
      </c>
      <c r="AJ41">
        <f t="shared" si="26"/>
        <v>-2.0038535645472061E-2</v>
      </c>
      <c r="AK41">
        <f t="shared" si="27"/>
        <v>-2.1965317919075144E-2</v>
      </c>
      <c r="AL41">
        <f t="shared" si="28"/>
        <v>-5.3564547206165707E-2</v>
      </c>
      <c r="AM41">
        <f t="shared" si="29"/>
        <v>-1.7341040462427744E-2</v>
      </c>
      <c r="AN41">
        <f t="shared" si="30"/>
        <v>-6.9364161849710983E-3</v>
      </c>
      <c r="AO41">
        <f t="shared" si="31"/>
        <v>3.8535645472061657E-3</v>
      </c>
      <c r="AP41">
        <f t="shared" si="32"/>
        <v>-3.0828516377649326E-3</v>
      </c>
      <c r="AQ41">
        <f t="shared" si="33"/>
        <v>-1.348747591522158E-2</v>
      </c>
      <c r="AR41">
        <f t="shared" si="34"/>
        <v>-9.2485549132947983E-3</v>
      </c>
      <c r="AS41">
        <f t="shared" si="35"/>
        <v>-2.3121387283236996E-3</v>
      </c>
      <c r="AT41">
        <f t="shared" si="36"/>
        <v>-1.4258188824662813E-2</v>
      </c>
      <c r="AU41">
        <f t="shared" si="37"/>
        <v>-2.119460500963391E-2</v>
      </c>
      <c r="AV41">
        <f t="shared" si="38"/>
        <v>-1.4258188824662813E-2</v>
      </c>
      <c r="AW41">
        <f t="shared" si="39"/>
        <v>7.7071290944123315E-4</v>
      </c>
      <c r="AX41">
        <f t="shared" si="40"/>
        <v>3.4682080924855491E-3</v>
      </c>
      <c r="AZ41">
        <f t="shared" si="10"/>
        <v>-3.888888888888889E-2</v>
      </c>
      <c r="BA41">
        <f t="shared" si="41"/>
        <v>-3.888888888888889E-2</v>
      </c>
      <c r="BB41">
        <f t="shared" si="42"/>
        <v>-9.0740740740740747E-2</v>
      </c>
      <c r="BC41">
        <f t="shared" si="43"/>
        <v>-8.1111111111111106E-2</v>
      </c>
      <c r="BD41">
        <f t="shared" si="44"/>
        <v>-8.0740740740740738E-2</v>
      </c>
      <c r="BE41">
        <f t="shared" si="45"/>
        <v>-5.814814814814815E-2</v>
      </c>
      <c r="BF41">
        <f t="shared" si="46"/>
        <v>-0.06</v>
      </c>
      <c r="BG41">
        <f t="shared" si="47"/>
        <v>-9.0370370370370365E-2</v>
      </c>
      <c r="BH41">
        <f t="shared" si="48"/>
        <v>-5.5555555555555552E-2</v>
      </c>
      <c r="BI41">
        <f t="shared" si="15"/>
        <v>-4.5555555555555557E-2</v>
      </c>
      <c r="BJ41">
        <f t="shared" si="16"/>
        <v>-3.5185185185185187E-2</v>
      </c>
      <c r="BK41">
        <f t="shared" si="17"/>
        <v>-4.1851851851851848E-2</v>
      </c>
      <c r="BL41">
        <f t="shared" si="18"/>
        <v>-5.185185185185185E-2</v>
      </c>
      <c r="BM41">
        <f t="shared" si="19"/>
        <v>-4.777777777777778E-2</v>
      </c>
      <c r="BN41">
        <f t="shared" si="20"/>
        <v>-4.1111111111111112E-2</v>
      </c>
      <c r="BO41">
        <f t="shared" si="21"/>
        <v>-5.2592592592592594E-2</v>
      </c>
      <c r="BP41">
        <f t="shared" si="22"/>
        <v>-5.9259259259259262E-2</v>
      </c>
      <c r="BQ41">
        <f t="shared" si="23"/>
        <v>-5.2592592592592594E-2</v>
      </c>
      <c r="BR41">
        <f t="shared" si="24"/>
        <v>-3.8148148148148146E-2</v>
      </c>
      <c r="BS41">
        <f t="shared" si="25"/>
        <v>-3.5555555555555556E-2</v>
      </c>
      <c r="BU41">
        <f t="shared" si="11"/>
        <v>-1.9661816751867871E-3</v>
      </c>
      <c r="BV41">
        <f t="shared" si="70"/>
        <v>-3.4211561148250101E-2</v>
      </c>
      <c r="BW41">
        <f t="shared" si="71"/>
        <v>2.7526543452615023E-3</v>
      </c>
      <c r="BX41">
        <f t="shared" si="72"/>
        <v>1.3370035391270154E-2</v>
      </c>
      <c r="BY41">
        <f t="shared" si="73"/>
        <v>2.4380652772316162E-2</v>
      </c>
      <c r="BZ41">
        <f t="shared" si="74"/>
        <v>1.7302398741643729E-2</v>
      </c>
      <c r="CA41">
        <f t="shared" si="75"/>
        <v>6.685017695635077E-3</v>
      </c>
      <c r="CB41">
        <f t="shared" si="76"/>
        <v>1.1010617381046009E-2</v>
      </c>
      <c r="CC41">
        <f t="shared" si="77"/>
        <v>1.8088871411718443E-2</v>
      </c>
      <c r="CD41">
        <f t="shared" si="12"/>
        <v>5.8985450255603618E-3</v>
      </c>
      <c r="CE41">
        <f t="shared" si="3"/>
        <v>-1.1797090051120724E-3</v>
      </c>
      <c r="CF41">
        <f t="shared" si="4"/>
        <v>5.8985450255603618E-3</v>
      </c>
      <c r="CG41">
        <f t="shared" si="5"/>
        <v>2.1234762092017301E-2</v>
      </c>
      <c r="CH41">
        <f t="shared" si="6"/>
        <v>2.3987416437278804E-2</v>
      </c>
      <c r="CJ41">
        <f t="shared" si="13"/>
        <v>-5.3949903660886318E-2</v>
      </c>
      <c r="CK41">
        <f t="shared" si="52"/>
        <v>-4.3930635838150288E-2</v>
      </c>
      <c r="CL41">
        <f t="shared" si="53"/>
        <v>-4.3545279383429669E-2</v>
      </c>
      <c r="CM41">
        <f t="shared" si="54"/>
        <v>-2.0038535645472061E-2</v>
      </c>
      <c r="CN41">
        <f t="shared" si="55"/>
        <v>-2.1965317919075144E-2</v>
      </c>
      <c r="CO41">
        <f t="shared" si="56"/>
        <v>-5.3564547206165707E-2</v>
      </c>
      <c r="CP41">
        <f t="shared" si="57"/>
        <v>-1.7341040462427744E-2</v>
      </c>
      <c r="CQ41">
        <f t="shared" si="58"/>
        <v>-6.9364161849710983E-3</v>
      </c>
      <c r="CR41">
        <f t="shared" si="59"/>
        <v>3.8535645472061657E-3</v>
      </c>
      <c r="CS41">
        <f t="shared" si="60"/>
        <v>-3.0828516377649326E-3</v>
      </c>
      <c r="CT41">
        <f t="shared" si="61"/>
        <v>-1.348747591522158E-2</v>
      </c>
      <c r="CU41">
        <f t="shared" si="62"/>
        <v>-9.2485549132947983E-3</v>
      </c>
      <c r="CV41">
        <f t="shared" si="63"/>
        <v>-2.3121387283236996E-3</v>
      </c>
      <c r="CW41">
        <f t="shared" si="64"/>
        <v>-1.4258188824662813E-2</v>
      </c>
      <c r="CX41">
        <f t="shared" si="65"/>
        <v>-2.119460500963391E-2</v>
      </c>
      <c r="CY41">
        <f t="shared" si="66"/>
        <v>-1.4258188824662813E-2</v>
      </c>
      <c r="CZ41">
        <f t="shared" si="67"/>
        <v>7.7071290944123315E-4</v>
      </c>
      <c r="DA41">
        <f t="shared" si="68"/>
        <v>3.4682080924855491E-3</v>
      </c>
      <c r="DC41">
        <f t="shared" si="14"/>
        <v>1.0590631364562118E-2</v>
      </c>
      <c r="DD41">
        <f t="shared" si="78"/>
        <v>1.0997963340122199E-2</v>
      </c>
      <c r="DE41">
        <f t="shared" si="79"/>
        <v>3.5845213849287169E-2</v>
      </c>
      <c r="DF41">
        <f t="shared" si="80"/>
        <v>3.3808553971486764E-2</v>
      </c>
      <c r="DG41">
        <f t="shared" si="81"/>
        <v>4.0733197556008148E-4</v>
      </c>
      <c r="DH41">
        <f t="shared" si="82"/>
        <v>3.8696537678207736E-2</v>
      </c>
      <c r="DI41">
        <f t="shared" si="83"/>
        <v>4.9694501018329937E-2</v>
      </c>
      <c r="DJ41">
        <f t="shared" si="84"/>
        <v>6.1099796334012219E-2</v>
      </c>
      <c r="DK41">
        <f t="shared" si="85"/>
        <v>5.3767820773930754E-2</v>
      </c>
      <c r="DL41">
        <f t="shared" si="86"/>
        <v>4.2769857433808553E-2</v>
      </c>
      <c r="DM41">
        <f t="shared" si="87"/>
        <v>4.7250509164969451E-2</v>
      </c>
      <c r="DN41">
        <f t="shared" si="88"/>
        <v>5.4582484725050916E-2</v>
      </c>
      <c r="DO41">
        <f t="shared" si="89"/>
        <v>4.1955193482688391E-2</v>
      </c>
      <c r="DP41">
        <f t="shared" si="90"/>
        <v>3.4623217922606926E-2</v>
      </c>
      <c r="DQ41">
        <f t="shared" si="91"/>
        <v>4.1955193482688391E-2</v>
      </c>
      <c r="DR41">
        <f t="shared" si="92"/>
        <v>5.7841140529531571E-2</v>
      </c>
      <c r="DS41">
        <f t="shared" si="69"/>
        <v>6.0692464358452138E-2</v>
      </c>
    </row>
    <row r="42" spans="1:123" x14ac:dyDescent="0.25">
      <c r="A42" s="4">
        <v>20</v>
      </c>
      <c r="B42" s="23">
        <v>-2.7998336415398575E-2</v>
      </c>
      <c r="J42" s="4">
        <v>23475</v>
      </c>
      <c r="K42" s="4">
        <v>19615</v>
      </c>
      <c r="L42" s="4">
        <v>20000</v>
      </c>
      <c r="M42" s="4">
        <v>20730</v>
      </c>
      <c r="N42" s="4">
        <v>19900</v>
      </c>
      <c r="O42" s="4">
        <v>20050</v>
      </c>
      <c r="P42" s="4">
        <v>20050</v>
      </c>
      <c r="Q42" s="4">
        <v>19170</v>
      </c>
      <c r="R42" s="4">
        <v>18775</v>
      </c>
      <c r="S42" s="4">
        <v>17835</v>
      </c>
      <c r="T42" s="4">
        <v>18235</v>
      </c>
      <c r="U42" s="4">
        <v>17700</v>
      </c>
      <c r="V42" s="4">
        <v>17390</v>
      </c>
      <c r="W42" s="4">
        <v>17420</v>
      </c>
      <c r="X42" s="4">
        <v>17280</v>
      </c>
      <c r="Y42" s="4">
        <v>17280</v>
      </c>
      <c r="Z42" s="4">
        <v>17675</v>
      </c>
      <c r="AA42" s="4">
        <v>16705</v>
      </c>
      <c r="AB42" s="4">
        <v>16925</v>
      </c>
      <c r="AC42" s="4">
        <v>16585</v>
      </c>
      <c r="AD42" s="4">
        <v>16440</v>
      </c>
      <c r="AF42">
        <f t="shared" si="9"/>
        <v>1.962783583991843E-2</v>
      </c>
      <c r="AG42">
        <f t="shared" si="49"/>
        <v>5.6844251848075456E-2</v>
      </c>
      <c r="AH42">
        <f t="shared" si="50"/>
        <v>1.4529696660718837E-2</v>
      </c>
      <c r="AI42">
        <f t="shared" si="51"/>
        <v>2.2176905429518227E-2</v>
      </c>
      <c r="AJ42">
        <f t="shared" si="26"/>
        <v>2.2176905429518227E-2</v>
      </c>
      <c r="AK42">
        <f t="shared" si="27"/>
        <v>-2.2686719347438183E-2</v>
      </c>
      <c r="AL42">
        <f t="shared" si="28"/>
        <v>-4.2824369105276573E-2</v>
      </c>
      <c r="AM42">
        <f t="shared" si="29"/>
        <v>-9.0746877389752734E-2</v>
      </c>
      <c r="AN42">
        <f t="shared" si="30"/>
        <v>-7.0354320672954371E-2</v>
      </c>
      <c r="AO42">
        <f t="shared" si="31"/>
        <v>-9.7629365281672195E-2</v>
      </c>
      <c r="AP42">
        <f t="shared" si="32"/>
        <v>-0.11343359673719093</v>
      </c>
      <c r="AQ42">
        <f t="shared" si="33"/>
        <v>-0.11190415498343105</v>
      </c>
      <c r="AR42">
        <f t="shared" si="34"/>
        <v>-0.11904154983431048</v>
      </c>
      <c r="AS42">
        <f t="shared" si="35"/>
        <v>-0.11904154983431048</v>
      </c>
      <c r="AT42">
        <f t="shared" si="36"/>
        <v>-9.8903900076472082E-2</v>
      </c>
      <c r="AU42">
        <f t="shared" si="37"/>
        <v>-0.14835585011470814</v>
      </c>
      <c r="AV42">
        <f t="shared" si="38"/>
        <v>-0.13713994392046902</v>
      </c>
      <c r="AW42">
        <f t="shared" si="39"/>
        <v>-0.15447361712974764</v>
      </c>
      <c r="AX42">
        <f t="shared" si="40"/>
        <v>-0.16186591893958704</v>
      </c>
      <c r="AZ42">
        <f t="shared" si="10"/>
        <v>-0.16443024494142705</v>
      </c>
      <c r="BA42">
        <f t="shared" si="41"/>
        <v>-0.14802981895633652</v>
      </c>
      <c r="BB42">
        <f t="shared" si="42"/>
        <v>-0.11693290734824281</v>
      </c>
      <c r="BC42">
        <f t="shared" si="43"/>
        <v>-0.15228966986155484</v>
      </c>
      <c r="BD42">
        <f t="shared" si="44"/>
        <v>-0.14589989350372737</v>
      </c>
      <c r="BE42">
        <f t="shared" si="45"/>
        <v>-0.14589989350372737</v>
      </c>
      <c r="BF42">
        <f t="shared" si="46"/>
        <v>-0.18338658146964856</v>
      </c>
      <c r="BG42">
        <f t="shared" si="47"/>
        <v>-0.20021299254526093</v>
      </c>
      <c r="BH42">
        <f t="shared" si="48"/>
        <v>-0.2402555910543131</v>
      </c>
      <c r="BI42">
        <f t="shared" si="15"/>
        <v>-0.22321618743343982</v>
      </c>
      <c r="BJ42">
        <f t="shared" si="16"/>
        <v>-0.24600638977635783</v>
      </c>
      <c r="BK42">
        <f t="shared" si="17"/>
        <v>-0.25921192758253458</v>
      </c>
      <c r="BL42">
        <f t="shared" si="18"/>
        <v>-0.2579339723109691</v>
      </c>
      <c r="BM42">
        <f t="shared" si="19"/>
        <v>-0.26389776357827477</v>
      </c>
      <c r="BN42">
        <f t="shared" si="20"/>
        <v>-0.26389776357827477</v>
      </c>
      <c r="BO42">
        <f t="shared" si="21"/>
        <v>-0.24707135250266241</v>
      </c>
      <c r="BP42">
        <f t="shared" si="22"/>
        <v>-0.2883919062832801</v>
      </c>
      <c r="BQ42">
        <f t="shared" si="23"/>
        <v>-0.27902023429179978</v>
      </c>
      <c r="BR42">
        <f t="shared" si="24"/>
        <v>-0.29350372736954206</v>
      </c>
      <c r="BS42">
        <f t="shared" si="25"/>
        <v>-0.29968051118210864</v>
      </c>
      <c r="BU42">
        <f t="shared" si="11"/>
        <v>-4.3890274314214467E-2</v>
      </c>
      <c r="BV42">
        <f t="shared" si="70"/>
        <v>-6.3591022443890269E-2</v>
      </c>
      <c r="BW42">
        <f t="shared" si="71"/>
        <v>-0.11047381546134663</v>
      </c>
      <c r="BX42">
        <f t="shared" si="72"/>
        <v>-9.0523690773067336E-2</v>
      </c>
      <c r="BY42">
        <f t="shared" si="73"/>
        <v>-0.1172069825436409</v>
      </c>
      <c r="BZ42">
        <f t="shared" si="74"/>
        <v>-0.13266832917705737</v>
      </c>
      <c r="CA42">
        <f t="shared" si="75"/>
        <v>-0.13117206982543642</v>
      </c>
      <c r="CB42">
        <f t="shared" si="76"/>
        <v>-0.13815461346633418</v>
      </c>
      <c r="CC42">
        <f t="shared" si="77"/>
        <v>-0.13815461346633418</v>
      </c>
      <c r="CD42">
        <f t="shared" si="12"/>
        <v>-0.11845386533665836</v>
      </c>
      <c r="CE42">
        <f t="shared" si="3"/>
        <v>-0.16683291770573566</v>
      </c>
      <c r="CF42">
        <f t="shared" si="4"/>
        <v>-0.15586034912718205</v>
      </c>
      <c r="CG42">
        <f t="shared" si="5"/>
        <v>-0.17281795511221945</v>
      </c>
      <c r="CH42">
        <f t="shared" si="6"/>
        <v>-0.1800498753117207</v>
      </c>
      <c r="CJ42">
        <f t="shared" si="13"/>
        <v>3.6499999999999998E-2</v>
      </c>
      <c r="CK42">
        <f t="shared" si="52"/>
        <v>-5.0000000000000001E-3</v>
      </c>
      <c r="CL42">
        <f t="shared" si="53"/>
        <v>2.5000000000000001E-3</v>
      </c>
      <c r="CM42">
        <f t="shared" si="54"/>
        <v>2.5000000000000001E-3</v>
      </c>
      <c r="CN42">
        <f t="shared" si="55"/>
        <v>-4.1500000000000002E-2</v>
      </c>
      <c r="CO42">
        <f t="shared" si="56"/>
        <v>-6.1249999999999999E-2</v>
      </c>
      <c r="CP42">
        <f t="shared" si="57"/>
        <v>-0.10825</v>
      </c>
      <c r="CQ42">
        <f t="shared" si="58"/>
        <v>-8.8249999999999995E-2</v>
      </c>
      <c r="CR42">
        <f t="shared" si="59"/>
        <v>-0.115</v>
      </c>
      <c r="CS42">
        <f t="shared" si="60"/>
        <v>-0.1305</v>
      </c>
      <c r="CT42">
        <f t="shared" si="61"/>
        <v>-0.129</v>
      </c>
      <c r="CU42">
        <f t="shared" si="62"/>
        <v>-0.13600000000000001</v>
      </c>
      <c r="CV42">
        <f t="shared" si="63"/>
        <v>-0.13600000000000001</v>
      </c>
      <c r="CW42">
        <f t="shared" si="64"/>
        <v>-0.11625000000000001</v>
      </c>
      <c r="CX42">
        <f t="shared" si="65"/>
        <v>-0.16475000000000001</v>
      </c>
      <c r="CY42">
        <f t="shared" si="66"/>
        <v>-0.15375</v>
      </c>
      <c r="CZ42">
        <f t="shared" si="67"/>
        <v>-0.17075000000000001</v>
      </c>
      <c r="DA42">
        <f t="shared" si="68"/>
        <v>-0.17799999999999999</v>
      </c>
      <c r="DC42">
        <f t="shared" si="14"/>
        <v>-4.0038591413410519E-2</v>
      </c>
      <c r="DD42">
        <f t="shared" si="78"/>
        <v>-3.2802701398938733E-2</v>
      </c>
      <c r="DE42">
        <f t="shared" si="79"/>
        <v>-3.2802701398938733E-2</v>
      </c>
      <c r="DF42">
        <f t="shared" si="80"/>
        <v>-7.5253256150506515E-2</v>
      </c>
      <c r="DG42">
        <f t="shared" si="81"/>
        <v>-9.430776652194886E-2</v>
      </c>
      <c r="DH42">
        <f t="shared" si="82"/>
        <v>-0.13965267727930536</v>
      </c>
      <c r="DI42">
        <f t="shared" si="83"/>
        <v>-0.12035697057404728</v>
      </c>
      <c r="DJ42">
        <f t="shared" si="84"/>
        <v>-0.14616497829232997</v>
      </c>
      <c r="DK42">
        <f t="shared" si="85"/>
        <v>-0.16111915098890497</v>
      </c>
      <c r="DL42">
        <f t="shared" si="86"/>
        <v>-0.1596719729860106</v>
      </c>
      <c r="DM42">
        <f t="shared" si="87"/>
        <v>-0.16642547033285093</v>
      </c>
      <c r="DN42">
        <f t="shared" si="88"/>
        <v>-0.16642547033285093</v>
      </c>
      <c r="DO42">
        <f t="shared" si="89"/>
        <v>-0.14737095996140859</v>
      </c>
      <c r="DP42">
        <f t="shared" si="90"/>
        <v>-0.19416304872165943</v>
      </c>
      <c r="DQ42">
        <f t="shared" si="91"/>
        <v>-0.18355041003376749</v>
      </c>
      <c r="DR42">
        <f t="shared" si="92"/>
        <v>-0.19995176073323687</v>
      </c>
      <c r="DS42">
        <f t="shared" si="69"/>
        <v>-0.20694645441389292</v>
      </c>
    </row>
    <row r="43" spans="1:123" x14ac:dyDescent="0.25">
      <c r="J43" s="4">
        <v>25530</v>
      </c>
      <c r="K43" s="4">
        <v>22020</v>
      </c>
      <c r="L43" s="4">
        <v>22880</v>
      </c>
      <c r="M43" s="4">
        <v>23020</v>
      </c>
      <c r="N43" s="4">
        <v>22870</v>
      </c>
      <c r="O43" s="4">
        <v>22650</v>
      </c>
      <c r="P43" s="4">
        <v>23170</v>
      </c>
      <c r="Q43" s="4">
        <v>23105</v>
      </c>
      <c r="R43" s="4">
        <v>22785</v>
      </c>
      <c r="S43" s="4">
        <v>22410</v>
      </c>
      <c r="T43" s="4">
        <v>22920</v>
      </c>
      <c r="U43" s="4">
        <v>22670</v>
      </c>
      <c r="V43" s="4">
        <v>23035</v>
      </c>
      <c r="W43" s="4">
        <v>22285</v>
      </c>
      <c r="X43" s="4">
        <v>22555</v>
      </c>
      <c r="Y43" s="4">
        <v>22155</v>
      </c>
      <c r="Z43" s="4">
        <v>21865</v>
      </c>
      <c r="AA43" s="4">
        <v>22770</v>
      </c>
      <c r="AB43" s="4">
        <v>22205</v>
      </c>
      <c r="AC43" s="4">
        <v>22150</v>
      </c>
      <c r="AD43" s="4">
        <v>21870</v>
      </c>
      <c r="AF43">
        <f t="shared" si="9"/>
        <v>3.9055404178019983E-2</v>
      </c>
      <c r="AG43">
        <f t="shared" si="49"/>
        <v>4.5413260672116255E-2</v>
      </c>
      <c r="AH43">
        <f t="shared" si="50"/>
        <v>3.860127157129882E-2</v>
      </c>
      <c r="AI43">
        <f t="shared" si="51"/>
        <v>2.8610354223433242E-2</v>
      </c>
      <c r="AJ43">
        <f t="shared" si="26"/>
        <v>5.2225249772933698E-2</v>
      </c>
      <c r="AK43">
        <f t="shared" si="27"/>
        <v>4.9273387829246139E-2</v>
      </c>
      <c r="AL43">
        <f t="shared" si="28"/>
        <v>3.4741144414168937E-2</v>
      </c>
      <c r="AM43">
        <f t="shared" si="29"/>
        <v>1.7711171662125342E-2</v>
      </c>
      <c r="AN43">
        <f t="shared" si="30"/>
        <v>4.0871934604904632E-2</v>
      </c>
      <c r="AO43">
        <f t="shared" si="31"/>
        <v>2.9518619436875566E-2</v>
      </c>
      <c r="AP43">
        <f t="shared" si="32"/>
        <v>4.6094459582198002E-2</v>
      </c>
      <c r="AQ43">
        <f t="shared" si="33"/>
        <v>1.2034514078110809E-2</v>
      </c>
      <c r="AR43">
        <f t="shared" si="34"/>
        <v>2.4296094459582199E-2</v>
      </c>
      <c r="AS43">
        <f t="shared" si="35"/>
        <v>6.1307901907356951E-3</v>
      </c>
      <c r="AT43">
        <f t="shared" si="36"/>
        <v>-7.0390554041780198E-3</v>
      </c>
      <c r="AU43">
        <f t="shared" si="37"/>
        <v>3.4059945504087197E-2</v>
      </c>
      <c r="AV43">
        <f t="shared" si="38"/>
        <v>8.4014532243415069E-3</v>
      </c>
      <c r="AW43">
        <f t="shared" si="39"/>
        <v>5.9037238873751131E-3</v>
      </c>
      <c r="AX43">
        <f t="shared" si="40"/>
        <v>-6.8119891008174387E-3</v>
      </c>
      <c r="AZ43">
        <f t="shared" si="10"/>
        <v>-0.13748531139835488</v>
      </c>
      <c r="BA43">
        <f t="shared" si="41"/>
        <v>-0.10379945162553858</v>
      </c>
      <c r="BB43">
        <f t="shared" si="42"/>
        <v>-9.831570701135918E-2</v>
      </c>
      <c r="BC43">
        <f t="shared" si="43"/>
        <v>-0.10419114766940854</v>
      </c>
      <c r="BD43">
        <f t="shared" si="44"/>
        <v>-0.11280846063454759</v>
      </c>
      <c r="BE43">
        <f t="shared" si="45"/>
        <v>-9.2440266353309833E-2</v>
      </c>
      <c r="BF43">
        <f t="shared" si="46"/>
        <v>-9.4986290638464546E-2</v>
      </c>
      <c r="BG43">
        <f t="shared" si="47"/>
        <v>-0.10752056404230317</v>
      </c>
      <c r="BH43">
        <f t="shared" si="48"/>
        <v>-0.12220916568742655</v>
      </c>
      <c r="BI43">
        <f t="shared" si="15"/>
        <v>-0.10223266745005875</v>
      </c>
      <c r="BJ43">
        <f t="shared" si="16"/>
        <v>-0.11202506854680767</v>
      </c>
      <c r="BK43">
        <f t="shared" si="17"/>
        <v>-9.7728162945554253E-2</v>
      </c>
      <c r="BL43">
        <f t="shared" si="18"/>
        <v>-0.12710536623580102</v>
      </c>
      <c r="BM43">
        <f t="shared" si="19"/>
        <v>-0.11652957305131219</v>
      </c>
      <c r="BN43">
        <f t="shared" si="20"/>
        <v>-0.13219741480611047</v>
      </c>
      <c r="BO43">
        <f t="shared" si="21"/>
        <v>-0.1435566000783392</v>
      </c>
      <c r="BP43">
        <f t="shared" si="22"/>
        <v>-0.10810810810810811</v>
      </c>
      <c r="BQ43">
        <f t="shared" si="23"/>
        <v>-0.13023893458676067</v>
      </c>
      <c r="BR43">
        <f t="shared" si="24"/>
        <v>-0.13239326282804545</v>
      </c>
      <c r="BS43">
        <f t="shared" si="25"/>
        <v>-0.14336075205640422</v>
      </c>
      <c r="BU43">
        <f t="shared" si="11"/>
        <v>-2.8053517479499353E-3</v>
      </c>
      <c r="BV43">
        <f t="shared" si="70"/>
        <v>-1.6616314199395771E-2</v>
      </c>
      <c r="BW43">
        <f t="shared" si="71"/>
        <v>-3.2801035822183862E-2</v>
      </c>
      <c r="BX43">
        <f t="shared" si="72"/>
        <v>-1.078981441519206E-2</v>
      </c>
      <c r="BY43">
        <f t="shared" si="73"/>
        <v>-2.1579628830384119E-2</v>
      </c>
      <c r="BZ43">
        <f t="shared" si="74"/>
        <v>-5.8264997842037121E-3</v>
      </c>
      <c r="CA43">
        <f t="shared" si="75"/>
        <v>-3.819594302977989E-2</v>
      </c>
      <c r="CB43">
        <f t="shared" si="76"/>
        <v>-2.6542943461372464E-2</v>
      </c>
      <c r="CC43">
        <f t="shared" si="77"/>
        <v>-4.3806646525679761E-2</v>
      </c>
      <c r="CD43">
        <f t="shared" si="12"/>
        <v>-5.6322831247302543E-2</v>
      </c>
      <c r="CE43">
        <f t="shared" si="3"/>
        <v>-1.7263703064307294E-2</v>
      </c>
      <c r="CF43">
        <f t="shared" si="4"/>
        <v>-4.1648683642641349E-2</v>
      </c>
      <c r="CG43">
        <f t="shared" si="5"/>
        <v>-4.4022442813983598E-2</v>
      </c>
      <c r="CH43">
        <f t="shared" si="6"/>
        <v>-5.6107034958998707E-2</v>
      </c>
      <c r="CJ43">
        <f t="shared" si="13"/>
        <v>6.118881118881119E-3</v>
      </c>
      <c r="CK43">
        <f t="shared" si="52"/>
        <v>-4.3706293706293706E-4</v>
      </c>
      <c r="CL43">
        <f t="shared" si="53"/>
        <v>-1.0052447552447552E-2</v>
      </c>
      <c r="CM43">
        <f t="shared" si="54"/>
        <v>1.2674825174825174E-2</v>
      </c>
      <c r="CN43">
        <f t="shared" si="55"/>
        <v>9.833916083916084E-3</v>
      </c>
      <c r="CO43">
        <f t="shared" si="56"/>
        <v>-4.152097902097902E-3</v>
      </c>
      <c r="CP43">
        <f t="shared" si="57"/>
        <v>-2.054195804195804E-2</v>
      </c>
      <c r="CQ43">
        <f t="shared" si="58"/>
        <v>1.7482517482517483E-3</v>
      </c>
      <c r="CR43">
        <f t="shared" si="59"/>
        <v>-9.178321678321678E-3</v>
      </c>
      <c r="CS43">
        <f t="shared" si="60"/>
        <v>6.7744755244755241E-3</v>
      </c>
      <c r="CT43">
        <f t="shared" si="61"/>
        <v>-2.6005244755244756E-2</v>
      </c>
      <c r="CU43">
        <f t="shared" si="62"/>
        <v>-1.4204545454545454E-2</v>
      </c>
      <c r="CV43">
        <f t="shared" si="63"/>
        <v>-3.1687062937062936E-2</v>
      </c>
      <c r="CW43">
        <f t="shared" si="64"/>
        <v>-4.4361888111888112E-2</v>
      </c>
      <c r="CX43">
        <f t="shared" si="65"/>
        <v>-4.807692307692308E-3</v>
      </c>
      <c r="CY43">
        <f t="shared" si="66"/>
        <v>-2.9501748251748252E-2</v>
      </c>
      <c r="CZ43">
        <f t="shared" si="67"/>
        <v>-3.1905594405594408E-2</v>
      </c>
      <c r="DA43">
        <f t="shared" si="68"/>
        <v>-4.414335664335664E-2</v>
      </c>
      <c r="DC43">
        <f t="shared" si="14"/>
        <v>-6.5160729800173758E-3</v>
      </c>
      <c r="DD43">
        <f t="shared" si="78"/>
        <v>-1.6072980017376195E-2</v>
      </c>
      <c r="DE43">
        <f t="shared" si="79"/>
        <v>6.5160729800173758E-3</v>
      </c>
      <c r="DF43">
        <f t="shared" si="80"/>
        <v>3.6924413553431797E-3</v>
      </c>
      <c r="DG43">
        <f t="shared" si="81"/>
        <v>-1.0208514335360555E-2</v>
      </c>
      <c r="DH43">
        <f t="shared" si="82"/>
        <v>-2.6498696785403997E-2</v>
      </c>
      <c r="DI43">
        <f t="shared" si="83"/>
        <v>-4.3440486533449178E-3</v>
      </c>
      <c r="DJ43">
        <f t="shared" si="84"/>
        <v>-1.5204170286707211E-2</v>
      </c>
      <c r="DK43">
        <f t="shared" si="85"/>
        <v>6.5160729800173766E-4</v>
      </c>
      <c r="DL43">
        <f t="shared" si="86"/>
        <v>-3.1928757602085141E-2</v>
      </c>
      <c r="DM43">
        <f t="shared" si="87"/>
        <v>-2.0199826238053865E-2</v>
      </c>
      <c r="DN43">
        <f t="shared" si="88"/>
        <v>-3.7576020851433536E-2</v>
      </c>
      <c r="DO43">
        <f t="shared" si="89"/>
        <v>-5.0173761946133794E-2</v>
      </c>
      <c r="DP43">
        <f t="shared" si="90"/>
        <v>-1.0860121633362294E-2</v>
      </c>
      <c r="DQ43">
        <f t="shared" si="91"/>
        <v>-3.5403996524761075E-2</v>
      </c>
      <c r="DR43">
        <f t="shared" si="92"/>
        <v>-3.7793223284100785E-2</v>
      </c>
      <c r="DS43">
        <f t="shared" si="69"/>
        <v>-4.9956559513466552E-2</v>
      </c>
    </row>
    <row r="44" spans="1:123" x14ac:dyDescent="0.25">
      <c r="A44" s="4" t="s">
        <v>346</v>
      </c>
      <c r="B44" s="4" t="s">
        <v>352</v>
      </c>
      <c r="J44" s="4">
        <v>6699</v>
      </c>
      <c r="K44" s="4">
        <v>6408</v>
      </c>
      <c r="L44" s="4">
        <v>6443</v>
      </c>
      <c r="M44" s="4">
        <v>6679</v>
      </c>
      <c r="N44" s="4">
        <v>6592</v>
      </c>
      <c r="O44" s="4">
        <v>6519</v>
      </c>
      <c r="P44" s="4">
        <v>6454</v>
      </c>
      <c r="Q44" s="4">
        <v>6290</v>
      </c>
      <c r="R44" s="4">
        <v>6640</v>
      </c>
      <c r="S44" s="4">
        <v>6667</v>
      </c>
      <c r="T44" s="4">
        <v>6679</v>
      </c>
      <c r="U44" s="4">
        <v>6513</v>
      </c>
      <c r="V44" s="4">
        <v>6637</v>
      </c>
      <c r="W44" s="4">
        <v>6652</v>
      </c>
      <c r="X44" s="4">
        <v>6622</v>
      </c>
      <c r="Y44" s="4">
        <v>6705</v>
      </c>
      <c r="Z44" s="4">
        <v>6656</v>
      </c>
      <c r="AA44" s="4">
        <v>6504</v>
      </c>
      <c r="AB44" s="4">
        <v>6522</v>
      </c>
      <c r="AC44" s="4">
        <v>6281</v>
      </c>
      <c r="AD44" s="4">
        <v>6139</v>
      </c>
      <c r="AF44">
        <f t="shared" si="9"/>
        <v>5.4619225967540578E-3</v>
      </c>
      <c r="AG44">
        <f t="shared" si="49"/>
        <v>4.2290886392009987E-2</v>
      </c>
      <c r="AH44">
        <f t="shared" si="50"/>
        <v>2.871410736579276E-2</v>
      </c>
      <c r="AI44">
        <f t="shared" si="51"/>
        <v>1.7322097378277154E-2</v>
      </c>
      <c r="AJ44">
        <f t="shared" si="26"/>
        <v>7.1785268414481899E-3</v>
      </c>
      <c r="AK44">
        <f t="shared" si="27"/>
        <v>-1.8414481897627965E-2</v>
      </c>
      <c r="AL44">
        <f t="shared" si="28"/>
        <v>3.6204744069912607E-2</v>
      </c>
      <c r="AM44">
        <f t="shared" si="29"/>
        <v>4.0418227215980027E-2</v>
      </c>
      <c r="AN44">
        <f t="shared" si="30"/>
        <v>4.2290886392009987E-2</v>
      </c>
      <c r="AO44">
        <f t="shared" si="31"/>
        <v>1.6385767790262171E-2</v>
      </c>
      <c r="AP44">
        <f t="shared" si="32"/>
        <v>3.5736579275905116E-2</v>
      </c>
      <c r="AQ44">
        <f t="shared" si="33"/>
        <v>3.8077403245942575E-2</v>
      </c>
      <c r="AR44">
        <f t="shared" si="34"/>
        <v>3.3395755305867664E-2</v>
      </c>
      <c r="AS44">
        <f t="shared" si="35"/>
        <v>4.6348314606741575E-2</v>
      </c>
      <c r="AT44">
        <f t="shared" si="36"/>
        <v>3.870162297128589E-2</v>
      </c>
      <c r="AU44">
        <f t="shared" si="37"/>
        <v>1.4981273408239701E-2</v>
      </c>
      <c r="AV44">
        <f t="shared" si="38"/>
        <v>1.7790262172284643E-2</v>
      </c>
      <c r="AW44">
        <f t="shared" si="39"/>
        <v>-1.9818976279650437E-2</v>
      </c>
      <c r="AX44">
        <f t="shared" si="40"/>
        <v>-4.1978776529338326E-2</v>
      </c>
      <c r="AZ44">
        <f t="shared" si="10"/>
        <v>-4.3439319301388266E-2</v>
      </c>
      <c r="BA44">
        <f t="shared" si="41"/>
        <v>-3.8214658904314074E-2</v>
      </c>
      <c r="BB44">
        <f t="shared" si="42"/>
        <v>-2.9855202268995371E-3</v>
      </c>
      <c r="BC44">
        <f t="shared" si="43"/>
        <v>-1.5972533213912524E-2</v>
      </c>
      <c r="BD44">
        <f t="shared" si="44"/>
        <v>-2.6869682042095836E-2</v>
      </c>
      <c r="BE44">
        <f t="shared" si="45"/>
        <v>-3.657262277951933E-2</v>
      </c>
      <c r="BF44">
        <f t="shared" si="46"/>
        <v>-6.105388864009554E-2</v>
      </c>
      <c r="BG44">
        <f t="shared" si="47"/>
        <v>-8.8072846693536353E-3</v>
      </c>
      <c r="BH44">
        <f t="shared" si="48"/>
        <v>-4.7768323630392592E-3</v>
      </c>
      <c r="BI44">
        <f t="shared" si="15"/>
        <v>-2.9855202268995371E-3</v>
      </c>
      <c r="BJ44">
        <f t="shared" si="16"/>
        <v>-2.7765338110165697E-2</v>
      </c>
      <c r="BK44">
        <f t="shared" si="17"/>
        <v>-9.2551127033885655E-3</v>
      </c>
      <c r="BL44">
        <f t="shared" si="18"/>
        <v>-7.0159725332139128E-3</v>
      </c>
      <c r="BM44">
        <f t="shared" si="19"/>
        <v>-1.1494252873563218E-2</v>
      </c>
      <c r="BN44">
        <f t="shared" si="20"/>
        <v>8.9565606806986115E-4</v>
      </c>
      <c r="BO44">
        <f t="shared" si="21"/>
        <v>-6.4188684878340053E-3</v>
      </c>
      <c r="BP44">
        <f t="shared" si="22"/>
        <v>-2.9108822212270489E-2</v>
      </c>
      <c r="BQ44">
        <f t="shared" si="23"/>
        <v>-2.6421854008060904E-2</v>
      </c>
      <c r="BR44">
        <f t="shared" si="24"/>
        <v>-6.2397372742200329E-2</v>
      </c>
      <c r="BS44">
        <f t="shared" si="25"/>
        <v>-8.3594566353187044E-2</v>
      </c>
      <c r="BU44">
        <f t="shared" si="11"/>
        <v>-2.5410598078710878E-2</v>
      </c>
      <c r="BV44">
        <f t="shared" si="70"/>
        <v>2.8819336845367215E-2</v>
      </c>
      <c r="BW44">
        <f t="shared" si="71"/>
        <v>3.3002788968081807E-2</v>
      </c>
      <c r="BX44">
        <f t="shared" si="72"/>
        <v>3.4862101022621633E-2</v>
      </c>
      <c r="BY44">
        <f t="shared" si="73"/>
        <v>9.1416176014874496E-3</v>
      </c>
      <c r="BZ44">
        <f t="shared" si="74"/>
        <v>2.835450883173226E-2</v>
      </c>
      <c r="CA44">
        <f t="shared" si="75"/>
        <v>3.0678648899907034E-2</v>
      </c>
      <c r="CB44">
        <f t="shared" si="76"/>
        <v>2.6030368763557483E-2</v>
      </c>
      <c r="CC44">
        <f t="shared" si="77"/>
        <v>3.8890610474124572E-2</v>
      </c>
      <c r="CD44">
        <f t="shared" si="12"/>
        <v>3.1298419584753642E-2</v>
      </c>
      <c r="CE44">
        <f t="shared" si="3"/>
        <v>7.7471335605825845E-3</v>
      </c>
      <c r="CF44">
        <f t="shared" si="4"/>
        <v>1.0536101642392316E-2</v>
      </c>
      <c r="CG44">
        <f t="shared" si="5"/>
        <v>-2.6805082119615742E-2</v>
      </c>
      <c r="CH44">
        <f t="shared" si="6"/>
        <v>-4.8806941431670282E-2</v>
      </c>
      <c r="CJ44">
        <f t="shared" si="13"/>
        <v>3.6628899580940559E-2</v>
      </c>
      <c r="CK44">
        <f t="shared" si="52"/>
        <v>2.312587304050908E-2</v>
      </c>
      <c r="CL44">
        <f t="shared" si="53"/>
        <v>1.1795747322675772E-2</v>
      </c>
      <c r="CM44">
        <f t="shared" si="54"/>
        <v>1.7072792177557038E-3</v>
      </c>
      <c r="CN44">
        <f t="shared" si="55"/>
        <v>-2.3746701846965697E-2</v>
      </c>
      <c r="CO44">
        <f t="shared" si="56"/>
        <v>3.0575818717988514E-2</v>
      </c>
      <c r="CP44">
        <f t="shared" si="57"/>
        <v>3.4766413161570697E-2</v>
      </c>
      <c r="CQ44">
        <f t="shared" si="58"/>
        <v>3.6628899580940559E-2</v>
      </c>
      <c r="CR44">
        <f t="shared" si="59"/>
        <v>1.0864504112990843E-2</v>
      </c>
      <c r="CS44">
        <f t="shared" si="60"/>
        <v>3.011019711314605E-2</v>
      </c>
      <c r="CT44">
        <f t="shared" si="61"/>
        <v>3.2438305137358375E-2</v>
      </c>
      <c r="CU44">
        <f t="shared" si="62"/>
        <v>2.7782089088933728E-2</v>
      </c>
      <c r="CV44">
        <f t="shared" si="63"/>
        <v>4.0664286822908582E-2</v>
      </c>
      <c r="CW44">
        <f t="shared" si="64"/>
        <v>3.3059133943814996E-2</v>
      </c>
      <c r="CX44">
        <f t="shared" si="65"/>
        <v>9.4676392984634483E-3</v>
      </c>
      <c r="CY44">
        <f t="shared" si="66"/>
        <v>1.2261368927518237E-2</v>
      </c>
      <c r="CZ44">
        <f t="shared" si="67"/>
        <v>-2.5143566661493092E-2</v>
      </c>
      <c r="DA44">
        <f t="shared" si="68"/>
        <v>-4.7182989290703088E-2</v>
      </c>
      <c r="DC44">
        <f t="shared" si="14"/>
        <v>-1.3025902081149872E-2</v>
      </c>
      <c r="DD44">
        <f t="shared" si="78"/>
        <v>-2.3955681988321605E-2</v>
      </c>
      <c r="DE44">
        <f t="shared" si="79"/>
        <v>-3.3687677796077259E-2</v>
      </c>
      <c r="DF44">
        <f t="shared" si="80"/>
        <v>-5.8242251834106903E-2</v>
      </c>
      <c r="DG44">
        <f t="shared" si="81"/>
        <v>-5.8391974846533912E-3</v>
      </c>
      <c r="DH44">
        <f t="shared" si="82"/>
        <v>-1.7966761491241205E-3</v>
      </c>
      <c r="DI44">
        <f t="shared" si="83"/>
        <v>0</v>
      </c>
      <c r="DJ44">
        <f t="shared" si="84"/>
        <v>-2.4854020062883665E-2</v>
      </c>
      <c r="DK44">
        <f t="shared" si="85"/>
        <v>-6.2883665219344211E-3</v>
      </c>
      <c r="DL44">
        <f t="shared" si="86"/>
        <v>-4.0425213355292705E-3</v>
      </c>
      <c r="DM44">
        <f t="shared" si="87"/>
        <v>-8.5342117083395726E-3</v>
      </c>
      <c r="DN44">
        <f t="shared" si="88"/>
        <v>3.8927983231022609E-3</v>
      </c>
      <c r="DO44">
        <f t="shared" si="89"/>
        <v>-3.4436292858212305E-3</v>
      </c>
      <c r="DP44">
        <f t="shared" si="90"/>
        <v>-2.6201527174726756E-2</v>
      </c>
      <c r="DQ44">
        <f t="shared" si="91"/>
        <v>-2.3506512951040576E-2</v>
      </c>
      <c r="DR44">
        <f t="shared" si="92"/>
        <v>-5.9589758945949992E-2</v>
      </c>
      <c r="DS44">
        <f t="shared" si="69"/>
        <v>-8.0850426710585413E-2</v>
      </c>
    </row>
    <row r="45" spans="1:123" x14ac:dyDescent="0.25">
      <c r="A45" s="4">
        <v>7</v>
      </c>
      <c r="B45" s="23">
        <v>1.1722862664362858E-3</v>
      </c>
      <c r="J45" s="4">
        <v>4220</v>
      </c>
      <c r="K45" s="4">
        <v>4190</v>
      </c>
      <c r="L45" s="4">
        <v>4285</v>
      </c>
      <c r="M45" s="4">
        <v>4210</v>
      </c>
      <c r="N45" s="4">
        <v>4265</v>
      </c>
      <c r="O45" s="4">
        <v>4460</v>
      </c>
      <c r="P45" s="4">
        <v>4625</v>
      </c>
      <c r="Q45" s="4">
        <v>4500</v>
      </c>
      <c r="R45" s="4">
        <v>4240</v>
      </c>
      <c r="S45" s="4">
        <v>4245</v>
      </c>
      <c r="T45" s="4">
        <v>4315</v>
      </c>
      <c r="U45" s="4">
        <v>3980</v>
      </c>
      <c r="V45" s="4">
        <v>4105</v>
      </c>
      <c r="W45" s="4">
        <v>3980</v>
      </c>
      <c r="X45" s="4">
        <v>4070</v>
      </c>
      <c r="Y45" s="4">
        <v>4175</v>
      </c>
      <c r="Z45" s="4">
        <v>4015</v>
      </c>
      <c r="AA45" s="4">
        <v>3895</v>
      </c>
      <c r="AB45" s="4">
        <v>3915</v>
      </c>
      <c r="AC45" s="4">
        <v>3820</v>
      </c>
      <c r="AD45" s="4">
        <v>3775</v>
      </c>
      <c r="AF45">
        <f t="shared" si="9"/>
        <v>2.2673031026252982E-2</v>
      </c>
      <c r="AG45">
        <f t="shared" si="49"/>
        <v>4.7732696897374704E-3</v>
      </c>
      <c r="AH45">
        <f t="shared" si="50"/>
        <v>1.7899761336515514E-2</v>
      </c>
      <c r="AI45">
        <f t="shared" si="51"/>
        <v>6.4439140811455853E-2</v>
      </c>
      <c r="AJ45">
        <f t="shared" si="26"/>
        <v>0.10381861575178998</v>
      </c>
      <c r="AK45">
        <f t="shared" si="27"/>
        <v>7.3985680190930783E-2</v>
      </c>
      <c r="AL45">
        <f t="shared" si="28"/>
        <v>1.1933174224343675E-2</v>
      </c>
      <c r="AM45">
        <f t="shared" si="29"/>
        <v>1.3126491646778043E-2</v>
      </c>
      <c r="AN45">
        <f t="shared" si="30"/>
        <v>2.9832935560859187E-2</v>
      </c>
      <c r="AO45">
        <f t="shared" si="31"/>
        <v>-5.0119331742243436E-2</v>
      </c>
      <c r="AP45">
        <f t="shared" si="32"/>
        <v>-2.028639618138425E-2</v>
      </c>
      <c r="AQ45">
        <f t="shared" si="33"/>
        <v>-5.0119331742243436E-2</v>
      </c>
      <c r="AR45">
        <f t="shared" si="34"/>
        <v>-2.8639618138424822E-2</v>
      </c>
      <c r="AS45">
        <f t="shared" si="35"/>
        <v>-3.5799522673031028E-3</v>
      </c>
      <c r="AT45">
        <f t="shared" si="36"/>
        <v>-4.1766109785202864E-2</v>
      </c>
      <c r="AU45">
        <f t="shared" si="37"/>
        <v>-7.040572792362769E-2</v>
      </c>
      <c r="AV45">
        <f t="shared" si="38"/>
        <v>-6.5632458233890217E-2</v>
      </c>
      <c r="AW45">
        <f t="shared" si="39"/>
        <v>-8.83054892601432E-2</v>
      </c>
      <c r="AX45">
        <f t="shared" si="40"/>
        <v>-9.9045346062052508E-2</v>
      </c>
      <c r="AZ45">
        <f t="shared" si="10"/>
        <v>-7.1090047393364926E-3</v>
      </c>
      <c r="BA45">
        <f t="shared" si="41"/>
        <v>1.5402843601895734E-2</v>
      </c>
      <c r="BB45">
        <f t="shared" si="42"/>
        <v>-2.3696682464454978E-3</v>
      </c>
      <c r="BC45">
        <f t="shared" si="43"/>
        <v>1.066350710900474E-2</v>
      </c>
      <c r="BD45">
        <f t="shared" si="44"/>
        <v>5.6872037914691941E-2</v>
      </c>
      <c r="BE45">
        <f t="shared" si="45"/>
        <v>9.597156398104266E-2</v>
      </c>
      <c r="BF45">
        <f t="shared" si="46"/>
        <v>6.6350710900473939E-2</v>
      </c>
      <c r="BG45">
        <f t="shared" si="47"/>
        <v>4.7393364928909956E-3</v>
      </c>
      <c r="BH45">
        <f t="shared" si="48"/>
        <v>5.9241706161137437E-3</v>
      </c>
      <c r="BI45">
        <f t="shared" si="15"/>
        <v>2.2511848341232227E-2</v>
      </c>
      <c r="BJ45">
        <f t="shared" si="16"/>
        <v>-5.6872037914691941E-2</v>
      </c>
      <c r="BK45">
        <f t="shared" si="17"/>
        <v>-2.7251184834123223E-2</v>
      </c>
      <c r="BL45">
        <f t="shared" si="18"/>
        <v>-5.6872037914691941E-2</v>
      </c>
      <c r="BM45">
        <f t="shared" si="19"/>
        <v>-3.5545023696682464E-2</v>
      </c>
      <c r="BN45">
        <f t="shared" si="20"/>
        <v>-1.066350710900474E-2</v>
      </c>
      <c r="BO45">
        <f t="shared" si="21"/>
        <v>-4.8578199052132703E-2</v>
      </c>
      <c r="BP45">
        <f t="shared" si="22"/>
        <v>-7.7014218009478677E-2</v>
      </c>
      <c r="BQ45">
        <f t="shared" si="23"/>
        <v>-7.2274881516587675E-2</v>
      </c>
      <c r="BR45">
        <f t="shared" si="24"/>
        <v>-9.4786729857819899E-2</v>
      </c>
      <c r="BS45">
        <f t="shared" si="25"/>
        <v>-0.10545023696682465</v>
      </c>
      <c r="BU45">
        <f t="shared" si="11"/>
        <v>-2.7027027027027029E-2</v>
      </c>
      <c r="BV45">
        <f t="shared" si="70"/>
        <v>-8.324324324324324E-2</v>
      </c>
      <c r="BW45">
        <f t="shared" si="71"/>
        <v>-8.2162162162162156E-2</v>
      </c>
      <c r="BX45">
        <f t="shared" si="72"/>
        <v>-6.7027027027027022E-2</v>
      </c>
      <c r="BY45">
        <f t="shared" si="73"/>
        <v>-0.13945945945945945</v>
      </c>
      <c r="BZ45">
        <f t="shared" si="74"/>
        <v>-0.11243243243243244</v>
      </c>
      <c r="CA45">
        <f t="shared" si="75"/>
        <v>-0.13945945945945945</v>
      </c>
      <c r="CB45">
        <f t="shared" si="76"/>
        <v>-0.12</v>
      </c>
      <c r="CC45">
        <f t="shared" si="77"/>
        <v>-9.7297297297297303E-2</v>
      </c>
      <c r="CD45">
        <f t="shared" si="12"/>
        <v>-0.1318918918918919</v>
      </c>
      <c r="CE45">
        <f t="shared" si="3"/>
        <v>-0.15783783783783784</v>
      </c>
      <c r="CF45">
        <f t="shared" si="4"/>
        <v>-0.1535135135135135</v>
      </c>
      <c r="CG45">
        <f t="shared" si="5"/>
        <v>-0.17405405405405405</v>
      </c>
      <c r="CH45">
        <f t="shared" si="6"/>
        <v>-0.18378378378378379</v>
      </c>
      <c r="CJ45">
        <f t="shared" si="13"/>
        <v>-1.7502917152858809E-2</v>
      </c>
      <c r="CK45">
        <f t="shared" si="52"/>
        <v>-4.6674445740956822E-3</v>
      </c>
      <c r="CL45">
        <f t="shared" si="53"/>
        <v>4.0840140023337225E-2</v>
      </c>
      <c r="CM45">
        <f t="shared" si="54"/>
        <v>7.934655775962661E-2</v>
      </c>
      <c r="CN45">
        <f t="shared" si="55"/>
        <v>5.0175029171528586E-2</v>
      </c>
      <c r="CO45">
        <f t="shared" si="56"/>
        <v>-1.0501750291715286E-2</v>
      </c>
      <c r="CP45">
        <f t="shared" si="57"/>
        <v>-9.3348891481913644E-3</v>
      </c>
      <c r="CQ45">
        <f t="shared" si="58"/>
        <v>7.0011668611435242E-3</v>
      </c>
      <c r="CR45">
        <f t="shared" si="59"/>
        <v>-7.1178529754959155E-2</v>
      </c>
      <c r="CS45">
        <f t="shared" si="60"/>
        <v>-4.2007001166861145E-2</v>
      </c>
      <c r="CT45">
        <f t="shared" si="61"/>
        <v>-7.1178529754959155E-2</v>
      </c>
      <c r="CU45">
        <f t="shared" si="62"/>
        <v>-5.0175029171528586E-2</v>
      </c>
      <c r="CV45">
        <f t="shared" si="63"/>
        <v>-2.5670945157526253E-2</v>
      </c>
      <c r="CW45">
        <f t="shared" si="64"/>
        <v>-6.3010501750291714E-2</v>
      </c>
      <c r="CX45">
        <f t="shared" si="65"/>
        <v>-9.1015169194865811E-2</v>
      </c>
      <c r="CY45">
        <f t="shared" si="66"/>
        <v>-8.634772462077013E-2</v>
      </c>
      <c r="CZ45">
        <f t="shared" si="67"/>
        <v>-0.10851808634772463</v>
      </c>
      <c r="DA45">
        <f t="shared" si="68"/>
        <v>-0.11901983663943991</v>
      </c>
      <c r="DC45">
        <f t="shared" si="14"/>
        <v>1.3064133016627079E-2</v>
      </c>
      <c r="DD45">
        <f t="shared" si="78"/>
        <v>5.9382422802850353E-2</v>
      </c>
      <c r="DE45">
        <f t="shared" si="79"/>
        <v>9.8574821852731587E-2</v>
      </c>
      <c r="DF45">
        <f t="shared" si="80"/>
        <v>6.8883610451306407E-2</v>
      </c>
      <c r="DG45">
        <f t="shared" si="81"/>
        <v>7.1258907363420431E-3</v>
      </c>
      <c r="DH45">
        <f t="shared" si="82"/>
        <v>8.3135391923990498E-3</v>
      </c>
      <c r="DI45">
        <f t="shared" si="83"/>
        <v>2.4940617577197149E-2</v>
      </c>
      <c r="DJ45">
        <f t="shared" si="84"/>
        <v>-5.4631828978622329E-2</v>
      </c>
      <c r="DK45">
        <f t="shared" si="85"/>
        <v>-2.4940617577197149E-2</v>
      </c>
      <c r="DL45">
        <f t="shared" si="86"/>
        <v>-5.4631828978622329E-2</v>
      </c>
      <c r="DM45">
        <f t="shared" si="87"/>
        <v>-3.3254156769596199E-2</v>
      </c>
      <c r="DN45">
        <f t="shared" si="88"/>
        <v>-8.3135391923990498E-3</v>
      </c>
      <c r="DO45">
        <f t="shared" si="89"/>
        <v>-4.631828978622328E-2</v>
      </c>
      <c r="DP45">
        <f t="shared" si="90"/>
        <v>-7.4821852731591448E-2</v>
      </c>
      <c r="DQ45">
        <f t="shared" si="91"/>
        <v>-7.0071258907363418E-2</v>
      </c>
      <c r="DR45">
        <f t="shared" si="92"/>
        <v>-9.2636579572446559E-2</v>
      </c>
      <c r="DS45">
        <f t="shared" si="69"/>
        <v>-0.10332541567695962</v>
      </c>
    </row>
    <row r="46" spans="1:123" x14ac:dyDescent="0.25">
      <c r="A46" s="4">
        <v>8</v>
      </c>
      <c r="B46" s="23">
        <v>4.7490678310127711E-4</v>
      </c>
      <c r="J46" s="4">
        <v>856</v>
      </c>
      <c r="K46" s="4">
        <v>774</v>
      </c>
      <c r="L46" s="4">
        <v>756</v>
      </c>
      <c r="M46" s="4">
        <v>780</v>
      </c>
      <c r="N46" s="4">
        <v>722</v>
      </c>
      <c r="O46" s="4">
        <v>730</v>
      </c>
      <c r="P46" s="4">
        <v>744</v>
      </c>
      <c r="Q46" s="4">
        <v>734</v>
      </c>
      <c r="R46" s="4">
        <v>726</v>
      </c>
      <c r="S46" s="4">
        <v>736</v>
      </c>
      <c r="T46" s="4">
        <v>726</v>
      </c>
      <c r="U46" s="4">
        <v>740</v>
      </c>
      <c r="V46" s="4">
        <v>734</v>
      </c>
      <c r="W46" s="4">
        <v>760</v>
      </c>
      <c r="X46" s="4">
        <v>770</v>
      </c>
      <c r="Y46" s="4">
        <v>782</v>
      </c>
      <c r="Z46" s="4">
        <v>768</v>
      </c>
      <c r="AA46" s="4">
        <v>766</v>
      </c>
      <c r="AB46" s="4">
        <v>758</v>
      </c>
      <c r="AC46" s="4">
        <v>776</v>
      </c>
      <c r="AD46" s="4">
        <v>778</v>
      </c>
      <c r="AF46">
        <f t="shared" si="9"/>
        <v>-2.3255813953488372E-2</v>
      </c>
      <c r="AG46">
        <f t="shared" si="49"/>
        <v>7.7519379844961239E-3</v>
      </c>
      <c r="AH46">
        <f t="shared" si="50"/>
        <v>-6.7183462532299745E-2</v>
      </c>
      <c r="AI46">
        <f t="shared" si="51"/>
        <v>-5.6847545219638244E-2</v>
      </c>
      <c r="AJ46">
        <f t="shared" si="26"/>
        <v>-3.875968992248062E-2</v>
      </c>
      <c r="AK46">
        <f t="shared" si="27"/>
        <v>-5.1679586563307491E-2</v>
      </c>
      <c r="AL46">
        <f t="shared" si="28"/>
        <v>-6.2015503875968991E-2</v>
      </c>
      <c r="AM46">
        <f t="shared" si="29"/>
        <v>-4.909560723514212E-2</v>
      </c>
      <c r="AN46">
        <f t="shared" si="30"/>
        <v>-6.2015503875968991E-2</v>
      </c>
      <c r="AO46">
        <f t="shared" si="31"/>
        <v>-4.3927648578811367E-2</v>
      </c>
      <c r="AP46">
        <f t="shared" si="32"/>
        <v>-5.1679586563307491E-2</v>
      </c>
      <c r="AQ46">
        <f t="shared" si="33"/>
        <v>-1.8087855297157621E-2</v>
      </c>
      <c r="AR46">
        <f t="shared" si="34"/>
        <v>-5.1679586563307496E-3</v>
      </c>
      <c r="AS46">
        <f t="shared" si="35"/>
        <v>1.0335917312661499E-2</v>
      </c>
      <c r="AT46">
        <f t="shared" si="36"/>
        <v>-7.7519379844961239E-3</v>
      </c>
      <c r="AU46">
        <f t="shared" si="37"/>
        <v>-1.0335917312661499E-2</v>
      </c>
      <c r="AV46">
        <f t="shared" si="38"/>
        <v>-2.0671834625322998E-2</v>
      </c>
      <c r="AW46">
        <f t="shared" si="39"/>
        <v>2.5839793281653748E-3</v>
      </c>
      <c r="AX46">
        <f t="shared" si="40"/>
        <v>5.1679586563307496E-3</v>
      </c>
      <c r="AZ46">
        <f t="shared" si="10"/>
        <v>-9.5794392523364483E-2</v>
      </c>
      <c r="BA46">
        <f t="shared" si="41"/>
        <v>-0.11682242990654206</v>
      </c>
      <c r="BB46">
        <f t="shared" si="42"/>
        <v>-8.8785046728971959E-2</v>
      </c>
      <c r="BC46">
        <f t="shared" si="43"/>
        <v>-0.15654205607476634</v>
      </c>
      <c r="BD46">
        <f t="shared" si="44"/>
        <v>-0.14719626168224298</v>
      </c>
      <c r="BE46">
        <f t="shared" si="45"/>
        <v>-0.13084112149532709</v>
      </c>
      <c r="BF46">
        <f t="shared" si="46"/>
        <v>-0.1425233644859813</v>
      </c>
      <c r="BG46">
        <f t="shared" si="47"/>
        <v>-0.15186915887850466</v>
      </c>
      <c r="BH46">
        <f t="shared" si="48"/>
        <v>-0.14018691588785046</v>
      </c>
      <c r="BI46">
        <f t="shared" si="15"/>
        <v>-0.15186915887850466</v>
      </c>
      <c r="BJ46">
        <f t="shared" si="16"/>
        <v>-0.13551401869158877</v>
      </c>
      <c r="BK46">
        <f t="shared" si="17"/>
        <v>-0.1425233644859813</v>
      </c>
      <c r="BL46">
        <f t="shared" si="18"/>
        <v>-0.11214953271028037</v>
      </c>
      <c r="BM46">
        <f t="shared" si="19"/>
        <v>-0.10046728971962617</v>
      </c>
      <c r="BN46">
        <f t="shared" si="20"/>
        <v>-8.6448598130841117E-2</v>
      </c>
      <c r="BO46">
        <f t="shared" si="21"/>
        <v>-0.10280373831775701</v>
      </c>
      <c r="BP46">
        <f t="shared" si="22"/>
        <v>-0.10514018691588785</v>
      </c>
      <c r="BQ46">
        <f t="shared" si="23"/>
        <v>-0.11448598130841121</v>
      </c>
      <c r="BR46">
        <f t="shared" si="24"/>
        <v>-9.3457943925233641E-2</v>
      </c>
      <c r="BS46">
        <f t="shared" si="25"/>
        <v>-9.11214953271028E-2</v>
      </c>
      <c r="BU46">
        <f t="shared" si="11"/>
        <v>-1.3440860215053764E-2</v>
      </c>
      <c r="BV46">
        <f t="shared" si="70"/>
        <v>-2.4193548387096774E-2</v>
      </c>
      <c r="BW46">
        <f t="shared" si="71"/>
        <v>-1.0752688172043012E-2</v>
      </c>
      <c r="BX46">
        <f t="shared" si="72"/>
        <v>-2.4193548387096774E-2</v>
      </c>
      <c r="BY46">
        <f t="shared" si="73"/>
        <v>-5.3763440860215058E-3</v>
      </c>
      <c r="BZ46">
        <f t="shared" si="74"/>
        <v>-1.3440860215053764E-2</v>
      </c>
      <c r="CA46">
        <f t="shared" si="75"/>
        <v>2.1505376344086023E-2</v>
      </c>
      <c r="CB46">
        <f t="shared" si="76"/>
        <v>3.4946236559139782E-2</v>
      </c>
      <c r="CC46">
        <f t="shared" si="77"/>
        <v>5.1075268817204304E-2</v>
      </c>
      <c r="CD46">
        <f t="shared" si="12"/>
        <v>3.2258064516129031E-2</v>
      </c>
      <c r="CE46">
        <f t="shared" si="3"/>
        <v>2.9569892473118281E-2</v>
      </c>
      <c r="CF46">
        <f t="shared" si="4"/>
        <v>1.8817204301075269E-2</v>
      </c>
      <c r="CG46">
        <f t="shared" si="5"/>
        <v>4.3010752688172046E-2</v>
      </c>
      <c r="CH46">
        <f t="shared" si="6"/>
        <v>4.5698924731182797E-2</v>
      </c>
      <c r="CJ46">
        <f t="shared" si="13"/>
        <v>3.1746031746031744E-2</v>
      </c>
      <c r="CK46">
        <f t="shared" si="52"/>
        <v>-4.4973544973544971E-2</v>
      </c>
      <c r="CL46">
        <f t="shared" si="53"/>
        <v>-3.439153439153439E-2</v>
      </c>
      <c r="CM46">
        <f t="shared" si="54"/>
        <v>-1.5873015873015872E-2</v>
      </c>
      <c r="CN46">
        <f t="shared" si="55"/>
        <v>-2.9100529100529099E-2</v>
      </c>
      <c r="CO46">
        <f t="shared" si="56"/>
        <v>-3.968253968253968E-2</v>
      </c>
      <c r="CP46">
        <f t="shared" si="57"/>
        <v>-2.6455026455026454E-2</v>
      </c>
      <c r="CQ46">
        <f t="shared" si="58"/>
        <v>-3.968253968253968E-2</v>
      </c>
      <c r="CR46">
        <f t="shared" si="59"/>
        <v>-2.1164021164021163E-2</v>
      </c>
      <c r="CS46">
        <f t="shared" si="60"/>
        <v>-2.9100529100529099E-2</v>
      </c>
      <c r="CT46">
        <f t="shared" si="61"/>
        <v>5.2910052910052907E-3</v>
      </c>
      <c r="CU46">
        <f t="shared" si="62"/>
        <v>1.8518518518518517E-2</v>
      </c>
      <c r="CV46">
        <f t="shared" si="63"/>
        <v>3.439153439153439E-2</v>
      </c>
      <c r="CW46">
        <f t="shared" si="64"/>
        <v>1.5873015873015872E-2</v>
      </c>
      <c r="CX46">
        <f t="shared" si="65"/>
        <v>1.3227513227513227E-2</v>
      </c>
      <c r="CY46">
        <f t="shared" si="66"/>
        <v>2.6455026455026454E-3</v>
      </c>
      <c r="CZ46">
        <f t="shared" si="67"/>
        <v>2.6455026455026454E-2</v>
      </c>
      <c r="DA46">
        <f t="shared" si="68"/>
        <v>2.9100529100529099E-2</v>
      </c>
      <c r="DC46">
        <f t="shared" si="14"/>
        <v>-7.4358974358974358E-2</v>
      </c>
      <c r="DD46">
        <f t="shared" si="78"/>
        <v>-6.4102564102564097E-2</v>
      </c>
      <c r="DE46">
        <f t="shared" si="79"/>
        <v>-4.6153846153846156E-2</v>
      </c>
      <c r="DF46">
        <f t="shared" si="80"/>
        <v>-5.8974358974358973E-2</v>
      </c>
      <c r="DG46">
        <f t="shared" si="81"/>
        <v>-6.9230769230769235E-2</v>
      </c>
      <c r="DH46">
        <f t="shared" si="82"/>
        <v>-5.6410256410256411E-2</v>
      </c>
      <c r="DI46">
        <f t="shared" si="83"/>
        <v>-6.9230769230769235E-2</v>
      </c>
      <c r="DJ46">
        <f t="shared" si="84"/>
        <v>-5.128205128205128E-2</v>
      </c>
      <c r="DK46">
        <f t="shared" si="85"/>
        <v>-5.8974358974358973E-2</v>
      </c>
      <c r="DL46">
        <f t="shared" si="86"/>
        <v>-2.564102564102564E-2</v>
      </c>
      <c r="DM46">
        <f t="shared" si="87"/>
        <v>-1.282051282051282E-2</v>
      </c>
      <c r="DN46">
        <f t="shared" si="88"/>
        <v>2.5641025641025641E-3</v>
      </c>
      <c r="DO46">
        <f t="shared" si="89"/>
        <v>-1.5384615384615385E-2</v>
      </c>
      <c r="DP46">
        <f t="shared" si="90"/>
        <v>-1.7948717948717947E-2</v>
      </c>
      <c r="DQ46">
        <f t="shared" si="91"/>
        <v>-2.8205128205128206E-2</v>
      </c>
      <c r="DR46">
        <f t="shared" si="92"/>
        <v>-5.1282051282051282E-3</v>
      </c>
      <c r="DS46">
        <f t="shared" si="69"/>
        <v>-2.5641025641025641E-3</v>
      </c>
    </row>
    <row r="47" spans="1:123" x14ac:dyDescent="0.25">
      <c r="A47" s="4">
        <v>9</v>
      </c>
      <c r="B47" s="23">
        <v>-2.5239790481108583E-4</v>
      </c>
      <c r="J47" s="4">
        <v>1266</v>
      </c>
      <c r="K47" s="4">
        <v>1178</v>
      </c>
      <c r="L47" s="4">
        <v>1154</v>
      </c>
      <c r="M47" s="4">
        <v>1164</v>
      </c>
      <c r="N47" s="4">
        <v>1198</v>
      </c>
      <c r="O47" s="4">
        <v>1204</v>
      </c>
      <c r="P47" s="4">
        <v>1168</v>
      </c>
      <c r="Q47" s="4">
        <v>1172</v>
      </c>
      <c r="R47" s="4">
        <v>1184</v>
      </c>
      <c r="S47" s="4">
        <v>1176</v>
      </c>
      <c r="T47" s="4">
        <v>1188</v>
      </c>
      <c r="U47" s="4">
        <v>1206</v>
      </c>
      <c r="V47" s="4">
        <v>1208</v>
      </c>
      <c r="W47" s="4">
        <v>1210</v>
      </c>
      <c r="X47" s="4">
        <v>1210</v>
      </c>
      <c r="Y47" s="4">
        <v>1214</v>
      </c>
      <c r="Z47" s="4">
        <v>1214</v>
      </c>
      <c r="AA47" s="4">
        <v>1202</v>
      </c>
      <c r="AB47" s="4">
        <v>1176</v>
      </c>
      <c r="AC47" s="4">
        <v>1138</v>
      </c>
      <c r="AD47" s="4">
        <v>1136</v>
      </c>
      <c r="AF47">
        <f t="shared" si="9"/>
        <v>-2.037351443123939E-2</v>
      </c>
      <c r="AG47">
        <f t="shared" si="49"/>
        <v>-1.1884550084889643E-2</v>
      </c>
      <c r="AH47">
        <f t="shared" si="50"/>
        <v>1.6977928692699491E-2</v>
      </c>
      <c r="AI47">
        <f t="shared" si="51"/>
        <v>2.2071307300509338E-2</v>
      </c>
      <c r="AJ47">
        <f t="shared" si="26"/>
        <v>-8.4889643463497456E-3</v>
      </c>
      <c r="AK47">
        <f t="shared" si="27"/>
        <v>-5.0933786078098476E-3</v>
      </c>
      <c r="AL47">
        <f t="shared" si="28"/>
        <v>5.0933786078098476E-3</v>
      </c>
      <c r="AM47">
        <f t="shared" si="29"/>
        <v>-1.697792869269949E-3</v>
      </c>
      <c r="AN47">
        <f t="shared" si="30"/>
        <v>8.4889643463497456E-3</v>
      </c>
      <c r="AO47">
        <f t="shared" si="31"/>
        <v>2.3769100169779286E-2</v>
      </c>
      <c r="AP47">
        <f t="shared" si="32"/>
        <v>2.5466893039049237E-2</v>
      </c>
      <c r="AQ47">
        <f t="shared" si="33"/>
        <v>2.7164685908319185E-2</v>
      </c>
      <c r="AR47">
        <f t="shared" si="34"/>
        <v>2.7164685908319185E-2</v>
      </c>
      <c r="AS47">
        <f t="shared" si="35"/>
        <v>3.0560271646859084E-2</v>
      </c>
      <c r="AT47">
        <f t="shared" si="36"/>
        <v>3.0560271646859084E-2</v>
      </c>
      <c r="AU47">
        <f t="shared" si="37"/>
        <v>2.037351443123939E-2</v>
      </c>
      <c r="AV47">
        <f t="shared" si="38"/>
        <v>-1.697792869269949E-3</v>
      </c>
      <c r="AW47">
        <f t="shared" si="39"/>
        <v>-3.3955857385398983E-2</v>
      </c>
      <c r="AX47">
        <f t="shared" si="40"/>
        <v>-3.5653650254668934E-2</v>
      </c>
      <c r="AZ47">
        <f t="shared" si="10"/>
        <v>-6.9510268562401265E-2</v>
      </c>
      <c r="BA47">
        <f t="shared" si="41"/>
        <v>-8.8467614533965247E-2</v>
      </c>
      <c r="BB47">
        <f t="shared" si="42"/>
        <v>-8.0568720379146919E-2</v>
      </c>
      <c r="BC47">
        <f t="shared" si="43"/>
        <v>-5.3712480252764615E-2</v>
      </c>
      <c r="BD47">
        <f t="shared" si="44"/>
        <v>-4.8973143759873619E-2</v>
      </c>
      <c r="BE47">
        <f t="shared" si="45"/>
        <v>-7.7409162717219593E-2</v>
      </c>
      <c r="BF47">
        <f t="shared" si="46"/>
        <v>-7.4249605055292253E-2</v>
      </c>
      <c r="BG47">
        <f t="shared" si="47"/>
        <v>-6.4770932069510262E-2</v>
      </c>
      <c r="BH47">
        <f t="shared" si="48"/>
        <v>-7.1090047393364927E-2</v>
      </c>
      <c r="BI47">
        <f t="shared" si="15"/>
        <v>-6.1611374407582936E-2</v>
      </c>
      <c r="BJ47">
        <f t="shared" si="16"/>
        <v>-4.7393364928909949E-2</v>
      </c>
      <c r="BK47">
        <f t="shared" si="17"/>
        <v>-4.5813586097946286E-2</v>
      </c>
      <c r="BL47">
        <f t="shared" si="18"/>
        <v>-4.4233807266982623E-2</v>
      </c>
      <c r="BM47">
        <f t="shared" si="19"/>
        <v>-4.4233807266982623E-2</v>
      </c>
      <c r="BN47">
        <f t="shared" si="20"/>
        <v>-4.1074249605055291E-2</v>
      </c>
      <c r="BO47">
        <f t="shared" si="21"/>
        <v>-4.1074249605055291E-2</v>
      </c>
      <c r="BP47">
        <f t="shared" si="22"/>
        <v>-5.0552922590837282E-2</v>
      </c>
      <c r="BQ47">
        <f t="shared" si="23"/>
        <v>-7.1090047393364927E-2</v>
      </c>
      <c r="BR47">
        <f t="shared" si="24"/>
        <v>-0.10110584518167456</v>
      </c>
      <c r="BS47">
        <f t="shared" si="25"/>
        <v>-0.10268562401263823</v>
      </c>
      <c r="BU47">
        <f t="shared" si="11"/>
        <v>3.4246575342465752E-3</v>
      </c>
      <c r="BV47">
        <f t="shared" si="70"/>
        <v>1.3698630136986301E-2</v>
      </c>
      <c r="BW47">
        <f t="shared" si="71"/>
        <v>6.8493150684931503E-3</v>
      </c>
      <c r="BX47">
        <f t="shared" si="72"/>
        <v>1.7123287671232876E-2</v>
      </c>
      <c r="BY47">
        <f t="shared" si="73"/>
        <v>3.2534246575342464E-2</v>
      </c>
      <c r="BZ47">
        <f t="shared" si="74"/>
        <v>3.4246575342465752E-2</v>
      </c>
      <c r="CA47">
        <f t="shared" si="75"/>
        <v>3.5958904109589039E-2</v>
      </c>
      <c r="CB47">
        <f t="shared" si="76"/>
        <v>3.5958904109589039E-2</v>
      </c>
      <c r="CC47">
        <f t="shared" si="77"/>
        <v>3.9383561643835614E-2</v>
      </c>
      <c r="CD47">
        <f t="shared" si="12"/>
        <v>3.9383561643835614E-2</v>
      </c>
      <c r="CE47">
        <f t="shared" si="3"/>
        <v>2.9109589041095889E-2</v>
      </c>
      <c r="CF47">
        <f t="shared" si="4"/>
        <v>6.8493150684931503E-3</v>
      </c>
      <c r="CG47">
        <f t="shared" si="5"/>
        <v>-2.5684931506849314E-2</v>
      </c>
      <c r="CH47">
        <f t="shared" si="6"/>
        <v>-2.7397260273972601E-2</v>
      </c>
      <c r="CJ47">
        <f t="shared" si="13"/>
        <v>8.6655112651646445E-3</v>
      </c>
      <c r="CK47">
        <f t="shared" si="52"/>
        <v>3.8128249566724434E-2</v>
      </c>
      <c r="CL47">
        <f t="shared" si="53"/>
        <v>4.3327556325823226E-2</v>
      </c>
      <c r="CM47">
        <f t="shared" si="54"/>
        <v>1.2131715771230503E-2</v>
      </c>
      <c r="CN47">
        <f t="shared" si="55"/>
        <v>1.5597920277296361E-2</v>
      </c>
      <c r="CO47">
        <f t="shared" si="56"/>
        <v>2.5996533795493933E-2</v>
      </c>
      <c r="CP47">
        <f t="shared" si="57"/>
        <v>1.9064124783362217E-2</v>
      </c>
      <c r="CQ47">
        <f t="shared" si="58"/>
        <v>2.9462738301559793E-2</v>
      </c>
      <c r="CR47">
        <f t="shared" si="59"/>
        <v>4.5060658578856154E-2</v>
      </c>
      <c r="CS47">
        <f t="shared" si="60"/>
        <v>4.6793760831889082E-2</v>
      </c>
      <c r="CT47">
        <f t="shared" si="61"/>
        <v>4.852686308492201E-2</v>
      </c>
      <c r="CU47">
        <f t="shared" si="62"/>
        <v>4.852686308492201E-2</v>
      </c>
      <c r="CV47">
        <f t="shared" si="63"/>
        <v>5.1993067590987867E-2</v>
      </c>
      <c r="CW47">
        <f t="shared" si="64"/>
        <v>5.1993067590987867E-2</v>
      </c>
      <c r="CX47">
        <f t="shared" si="65"/>
        <v>4.1594454072790298E-2</v>
      </c>
      <c r="CY47">
        <f t="shared" si="66"/>
        <v>1.9064124783362217E-2</v>
      </c>
      <c r="CZ47">
        <f t="shared" si="67"/>
        <v>-1.3864818024263431E-2</v>
      </c>
      <c r="DA47">
        <f t="shared" si="68"/>
        <v>-1.5597920277296361E-2</v>
      </c>
      <c r="DC47">
        <f t="shared" si="14"/>
        <v>2.9209621993127148E-2</v>
      </c>
      <c r="DD47">
        <f t="shared" si="78"/>
        <v>3.4364261168384883E-2</v>
      </c>
      <c r="DE47">
        <f t="shared" si="79"/>
        <v>3.4364261168384879E-3</v>
      </c>
      <c r="DF47">
        <f t="shared" si="80"/>
        <v>6.8728522336769758E-3</v>
      </c>
      <c r="DG47">
        <f t="shared" si="81"/>
        <v>1.7182130584192441E-2</v>
      </c>
      <c r="DH47">
        <f t="shared" si="82"/>
        <v>1.0309278350515464E-2</v>
      </c>
      <c r="DI47">
        <f t="shared" si="83"/>
        <v>2.0618556701030927E-2</v>
      </c>
      <c r="DJ47">
        <f t="shared" si="84"/>
        <v>3.608247422680412E-2</v>
      </c>
      <c r="DK47">
        <f t="shared" si="85"/>
        <v>3.7800687285223365E-2</v>
      </c>
      <c r="DL47">
        <f t="shared" si="86"/>
        <v>3.951890034364261E-2</v>
      </c>
      <c r="DM47">
        <f t="shared" si="87"/>
        <v>3.951890034364261E-2</v>
      </c>
      <c r="DN47">
        <f t="shared" si="88"/>
        <v>4.29553264604811E-2</v>
      </c>
      <c r="DO47">
        <f t="shared" si="89"/>
        <v>4.29553264604811E-2</v>
      </c>
      <c r="DP47">
        <f t="shared" si="90"/>
        <v>3.2646048109965638E-2</v>
      </c>
      <c r="DQ47">
        <f t="shared" si="91"/>
        <v>1.0309278350515464E-2</v>
      </c>
      <c r="DR47">
        <f t="shared" si="92"/>
        <v>-2.2336769759450172E-2</v>
      </c>
      <c r="DS47">
        <f t="shared" si="69"/>
        <v>-2.4054982817869417E-2</v>
      </c>
    </row>
    <row r="48" spans="1:123" x14ac:dyDescent="0.25">
      <c r="A48" s="4">
        <v>10</v>
      </c>
      <c r="B48" s="23">
        <v>1.94616792858391E-3</v>
      </c>
      <c r="J48" s="4">
        <v>3066</v>
      </c>
      <c r="K48" s="4">
        <v>3051</v>
      </c>
      <c r="L48" s="4">
        <v>3040</v>
      </c>
      <c r="M48" s="4">
        <v>2989.5</v>
      </c>
      <c r="N48" s="4">
        <v>3077</v>
      </c>
      <c r="O48" s="4">
        <v>3017</v>
      </c>
      <c r="P48" s="4">
        <v>3025</v>
      </c>
      <c r="Q48" s="4">
        <v>2960</v>
      </c>
      <c r="R48" s="4">
        <v>3019</v>
      </c>
      <c r="S48" s="4">
        <v>3043</v>
      </c>
      <c r="T48" s="4">
        <v>2981</v>
      </c>
      <c r="U48" s="4">
        <v>2957.5</v>
      </c>
      <c r="V48" s="4">
        <v>2976</v>
      </c>
      <c r="W48" s="4">
        <v>3025</v>
      </c>
      <c r="X48" s="4">
        <v>3026</v>
      </c>
      <c r="Y48" s="4">
        <v>3036</v>
      </c>
      <c r="Z48" s="4">
        <v>3012</v>
      </c>
      <c r="AA48" s="4">
        <v>3023</v>
      </c>
      <c r="AB48" s="4">
        <v>3029</v>
      </c>
      <c r="AC48" s="4">
        <v>3022</v>
      </c>
      <c r="AD48" s="4">
        <v>3005</v>
      </c>
      <c r="AF48">
        <f t="shared" si="9"/>
        <v>-3.6053752867912158E-3</v>
      </c>
      <c r="AG48">
        <f t="shared" si="49"/>
        <v>-2.0157325467059981E-2</v>
      </c>
      <c r="AH48">
        <f t="shared" si="50"/>
        <v>8.5217961324156009E-3</v>
      </c>
      <c r="AI48">
        <f t="shared" si="51"/>
        <v>-1.1143887250081941E-2</v>
      </c>
      <c r="AJ48">
        <f t="shared" si="26"/>
        <v>-8.5217961324156009E-3</v>
      </c>
      <c r="AK48">
        <f t="shared" si="27"/>
        <v>-2.9826286463454605E-2</v>
      </c>
      <c r="AL48">
        <f t="shared" si="28"/>
        <v>-1.0488364470665356E-2</v>
      </c>
      <c r="AM48">
        <f t="shared" si="29"/>
        <v>-2.6220911176663389E-3</v>
      </c>
      <c r="AN48">
        <f t="shared" si="30"/>
        <v>-2.2943297279580464E-2</v>
      </c>
      <c r="AO48">
        <f t="shared" si="31"/>
        <v>-3.0645689937725335E-2</v>
      </c>
      <c r="AP48">
        <f t="shared" si="32"/>
        <v>-2.4582104228121928E-2</v>
      </c>
      <c r="AQ48">
        <f t="shared" si="33"/>
        <v>-8.5217961324156009E-3</v>
      </c>
      <c r="AR48">
        <f t="shared" si="34"/>
        <v>-8.1940347427073099E-3</v>
      </c>
      <c r="AS48">
        <f t="shared" si="35"/>
        <v>-4.9164208456243851E-3</v>
      </c>
      <c r="AT48">
        <f t="shared" si="36"/>
        <v>-1.2782694198623401E-2</v>
      </c>
      <c r="AU48">
        <f t="shared" si="37"/>
        <v>-9.1773189118321864E-3</v>
      </c>
      <c r="AV48">
        <f t="shared" si="38"/>
        <v>-7.2107505735824317E-3</v>
      </c>
      <c r="AW48">
        <f t="shared" si="39"/>
        <v>-9.5050803015404792E-3</v>
      </c>
      <c r="AX48">
        <f t="shared" si="40"/>
        <v>-1.5077023926581449E-2</v>
      </c>
      <c r="AZ48">
        <f t="shared" si="10"/>
        <v>-4.8923679060665359E-3</v>
      </c>
      <c r="BA48">
        <f t="shared" si="41"/>
        <v>-8.4801043705153289E-3</v>
      </c>
      <c r="BB48">
        <f t="shared" si="42"/>
        <v>-2.4951076320939333E-2</v>
      </c>
      <c r="BC48">
        <f t="shared" si="43"/>
        <v>3.587736464448793E-3</v>
      </c>
      <c r="BD48">
        <f t="shared" si="44"/>
        <v>-1.5981735159817351E-2</v>
      </c>
      <c r="BE48">
        <f t="shared" si="45"/>
        <v>-1.3372472276581865E-2</v>
      </c>
      <c r="BF48">
        <f t="shared" si="46"/>
        <v>-3.4572733202870187E-2</v>
      </c>
      <c r="BG48">
        <f t="shared" si="47"/>
        <v>-1.5329419439008479E-2</v>
      </c>
      <c r="BH48">
        <f t="shared" si="48"/>
        <v>-7.5016307893020218E-3</v>
      </c>
      <c r="BI48">
        <f t="shared" si="15"/>
        <v>-2.7723418134377037E-2</v>
      </c>
      <c r="BJ48">
        <f t="shared" si="16"/>
        <v>-3.5388127853881277E-2</v>
      </c>
      <c r="BK48">
        <f t="shared" si="17"/>
        <v>-2.9354207436399216E-2</v>
      </c>
      <c r="BL48">
        <f t="shared" si="18"/>
        <v>-1.3372472276581865E-2</v>
      </c>
      <c r="BM48">
        <f t="shared" si="19"/>
        <v>-1.3046314416177429E-2</v>
      </c>
      <c r="BN48">
        <f t="shared" si="20"/>
        <v>-9.7847358121330719E-3</v>
      </c>
      <c r="BO48">
        <f t="shared" si="21"/>
        <v>-1.7612524461839529E-2</v>
      </c>
      <c r="BP48">
        <f t="shared" si="22"/>
        <v>-1.4024787997390736E-2</v>
      </c>
      <c r="BQ48">
        <f t="shared" si="23"/>
        <v>-1.2067840834964122E-2</v>
      </c>
      <c r="BR48">
        <f t="shared" si="24"/>
        <v>-1.4350945857795172E-2</v>
      </c>
      <c r="BS48">
        <f t="shared" si="25"/>
        <v>-1.9895629484670579E-2</v>
      </c>
      <c r="BU48">
        <f t="shared" si="11"/>
        <v>-2.1487603305785124E-2</v>
      </c>
      <c r="BV48">
        <f t="shared" si="70"/>
        <v>-1.9834710743801653E-3</v>
      </c>
      <c r="BW48">
        <f t="shared" si="71"/>
        <v>5.9504132231404955E-3</v>
      </c>
      <c r="BX48">
        <f t="shared" si="72"/>
        <v>-1.4545454545454545E-2</v>
      </c>
      <c r="BY48">
        <f t="shared" si="73"/>
        <v>-2.2314049586776859E-2</v>
      </c>
      <c r="BZ48">
        <f t="shared" si="74"/>
        <v>-1.6198347107438015E-2</v>
      </c>
      <c r="CA48">
        <f t="shared" si="75"/>
        <v>0</v>
      </c>
      <c r="CB48">
        <f t="shared" si="76"/>
        <v>3.3057851239669424E-4</v>
      </c>
      <c r="CC48">
        <f t="shared" si="77"/>
        <v>3.6363636363636364E-3</v>
      </c>
      <c r="CD48">
        <f t="shared" si="12"/>
        <v>-4.2975206611570249E-3</v>
      </c>
      <c r="CE48">
        <f t="shared" si="3"/>
        <v>-6.6115702479338848E-4</v>
      </c>
      <c r="CF48">
        <f t="shared" si="4"/>
        <v>1.322314049586777E-3</v>
      </c>
      <c r="CG48">
        <f t="shared" si="5"/>
        <v>-9.9173553719008266E-4</v>
      </c>
      <c r="CH48">
        <f t="shared" si="6"/>
        <v>-6.6115702479338841E-3</v>
      </c>
      <c r="CJ48">
        <f t="shared" si="13"/>
        <v>-1.6611842105263157E-2</v>
      </c>
      <c r="CK48">
        <f t="shared" si="52"/>
        <v>1.2171052631578947E-2</v>
      </c>
      <c r="CL48">
        <f t="shared" si="53"/>
        <v>-7.5657894736842106E-3</v>
      </c>
      <c r="CM48">
        <f t="shared" si="54"/>
        <v>-4.9342105263157892E-3</v>
      </c>
      <c r="CN48">
        <f t="shared" si="55"/>
        <v>-2.6315789473684209E-2</v>
      </c>
      <c r="CO48">
        <f t="shared" si="56"/>
        <v>-6.9078947368421051E-3</v>
      </c>
      <c r="CP48">
        <f t="shared" si="57"/>
        <v>9.8684210526315793E-4</v>
      </c>
      <c r="CQ48">
        <f t="shared" si="58"/>
        <v>-1.9407894736842107E-2</v>
      </c>
      <c r="CR48">
        <f t="shared" si="59"/>
        <v>-2.7138157894736843E-2</v>
      </c>
      <c r="CS48">
        <f t="shared" si="60"/>
        <v>-2.1052631578947368E-2</v>
      </c>
      <c r="CT48">
        <f t="shared" si="61"/>
        <v>-4.9342105263157892E-3</v>
      </c>
      <c r="CU48">
        <f t="shared" si="62"/>
        <v>-4.6052631578947364E-3</v>
      </c>
      <c r="CV48">
        <f t="shared" si="63"/>
        <v>-1.3157894736842105E-3</v>
      </c>
      <c r="CW48">
        <f t="shared" si="64"/>
        <v>-9.2105263157894728E-3</v>
      </c>
      <c r="CX48">
        <f t="shared" si="65"/>
        <v>-5.5921052631578948E-3</v>
      </c>
      <c r="CY48">
        <f t="shared" si="66"/>
        <v>-3.6184210526315789E-3</v>
      </c>
      <c r="CZ48">
        <f t="shared" si="67"/>
        <v>-5.9210526315789476E-3</v>
      </c>
      <c r="DA48">
        <f t="shared" si="68"/>
        <v>-1.1513157894736841E-2</v>
      </c>
      <c r="DC48">
        <f t="shared" si="14"/>
        <v>2.9269108546579697E-2</v>
      </c>
      <c r="DD48">
        <f t="shared" si="78"/>
        <v>9.1988626860679042E-3</v>
      </c>
      <c r="DE48">
        <f t="shared" si="79"/>
        <v>1.1874895467469476E-2</v>
      </c>
      <c r="DF48">
        <f t="shared" si="80"/>
        <v>-9.8678708814182968E-3</v>
      </c>
      <c r="DG48">
        <f t="shared" si="81"/>
        <v>9.8678708814182968E-3</v>
      </c>
      <c r="DH48">
        <f t="shared" si="82"/>
        <v>1.7895969225623014E-2</v>
      </c>
      <c r="DI48">
        <f t="shared" si="83"/>
        <v>-2.8432848302391706E-3</v>
      </c>
      <c r="DJ48">
        <f t="shared" si="84"/>
        <v>-1.0704131125606288E-2</v>
      </c>
      <c r="DK48">
        <f t="shared" si="85"/>
        <v>-4.5158053186151528E-3</v>
      </c>
      <c r="DL48">
        <f t="shared" si="86"/>
        <v>1.1874895467469476E-2</v>
      </c>
      <c r="DM48">
        <f t="shared" si="87"/>
        <v>1.2209399565144673E-2</v>
      </c>
      <c r="DN48">
        <f t="shared" si="88"/>
        <v>1.5554440541896638E-2</v>
      </c>
      <c r="DO48">
        <f t="shared" si="89"/>
        <v>7.526342197691922E-3</v>
      </c>
      <c r="DP48">
        <f t="shared" si="90"/>
        <v>1.1205887272119084E-2</v>
      </c>
      <c r="DQ48">
        <f t="shared" si="91"/>
        <v>1.3212911858170263E-2</v>
      </c>
      <c r="DR48">
        <f t="shared" si="92"/>
        <v>1.0871383174443887E-2</v>
      </c>
      <c r="DS48">
        <f t="shared" si="69"/>
        <v>5.1848135139655463E-3</v>
      </c>
    </row>
    <row r="49" spans="1:123" x14ac:dyDescent="0.25">
      <c r="A49" s="4">
        <v>11</v>
      </c>
      <c r="B49" s="23">
        <v>2.1018174866994583E-3</v>
      </c>
      <c r="J49" s="4">
        <v>1643.9</v>
      </c>
      <c r="K49" s="4">
        <v>1426.1</v>
      </c>
      <c r="L49" s="4">
        <v>1399.4</v>
      </c>
      <c r="M49" s="4">
        <v>1402.2</v>
      </c>
      <c r="N49" s="4">
        <v>1431.1</v>
      </c>
      <c r="O49" s="4">
        <v>1431.7</v>
      </c>
      <c r="P49" s="4">
        <v>1453.3</v>
      </c>
      <c r="Q49" s="4">
        <v>1390</v>
      </c>
      <c r="R49" s="4">
        <v>1394.4</v>
      </c>
      <c r="S49" s="4">
        <v>1400</v>
      </c>
      <c r="T49" s="4">
        <v>1406.7</v>
      </c>
      <c r="U49" s="4">
        <v>1385.6</v>
      </c>
      <c r="V49" s="4">
        <v>1402.8</v>
      </c>
      <c r="W49" s="4">
        <v>1390</v>
      </c>
      <c r="X49" s="4">
        <v>1373.3</v>
      </c>
      <c r="Y49" s="4">
        <v>1352.8</v>
      </c>
      <c r="Z49" s="4">
        <v>1322.2</v>
      </c>
      <c r="AA49" s="4">
        <v>1369.4</v>
      </c>
      <c r="AB49" s="4">
        <v>1415.6</v>
      </c>
      <c r="AC49" s="4">
        <v>1438.9</v>
      </c>
      <c r="AD49" s="4">
        <v>1416.7</v>
      </c>
      <c r="AF49">
        <f t="shared" si="9"/>
        <v>-1.8722389734240109E-2</v>
      </c>
      <c r="AG49">
        <f t="shared" si="49"/>
        <v>-1.6758993057990227E-2</v>
      </c>
      <c r="AH49">
        <f t="shared" si="50"/>
        <v>3.5060654933034151E-3</v>
      </c>
      <c r="AI49">
        <f t="shared" si="51"/>
        <v>3.9267933524999203E-3</v>
      </c>
      <c r="AJ49">
        <f t="shared" si="26"/>
        <v>1.907299628357061E-2</v>
      </c>
      <c r="AK49">
        <f t="shared" si="27"/>
        <v>-2.5313792861650593E-2</v>
      </c>
      <c r="AL49">
        <f t="shared" si="28"/>
        <v>-2.2228455227543523E-2</v>
      </c>
      <c r="AM49">
        <f t="shared" si="29"/>
        <v>-1.8301661875043763E-2</v>
      </c>
      <c r="AN49">
        <f t="shared" si="30"/>
        <v>-1.3603534114017156E-2</v>
      </c>
      <c r="AO49">
        <f t="shared" si="31"/>
        <v>-2.8399130495757662E-2</v>
      </c>
      <c r="AP49">
        <f t="shared" si="32"/>
        <v>-1.6338265198793882E-2</v>
      </c>
      <c r="AQ49">
        <f t="shared" si="33"/>
        <v>-2.5313792861650593E-2</v>
      </c>
      <c r="AR49">
        <f t="shared" si="34"/>
        <v>-3.7024051609284035E-2</v>
      </c>
      <c r="AS49">
        <f t="shared" si="35"/>
        <v>-5.1398920131828035E-2</v>
      </c>
      <c r="AT49">
        <f t="shared" si="36"/>
        <v>-7.2856040950844872E-2</v>
      </c>
      <c r="AU49">
        <f t="shared" si="37"/>
        <v>-3.97587826940606E-2</v>
      </c>
      <c r="AV49">
        <f t="shared" si="38"/>
        <v>-7.3627375359371717E-3</v>
      </c>
      <c r="AW49">
        <f t="shared" si="39"/>
        <v>8.9755276628568706E-3</v>
      </c>
      <c r="AX49">
        <f t="shared" si="40"/>
        <v>-6.5914031274103245E-3</v>
      </c>
      <c r="AZ49">
        <f t="shared" si="10"/>
        <v>-0.13248981081574315</v>
      </c>
      <c r="BA49">
        <f t="shared" si="41"/>
        <v>-0.14873167467607518</v>
      </c>
      <c r="BB49">
        <f t="shared" si="42"/>
        <v>-0.1470284080540179</v>
      </c>
      <c r="BC49">
        <f t="shared" si="43"/>
        <v>-0.12944826327635511</v>
      </c>
      <c r="BD49">
        <f t="shared" si="44"/>
        <v>-0.12908327757162846</v>
      </c>
      <c r="BE49">
        <f t="shared" si="45"/>
        <v>-0.11594379220147219</v>
      </c>
      <c r="BF49">
        <f t="shared" si="46"/>
        <v>-0.15444978405012474</v>
      </c>
      <c r="BG49">
        <f t="shared" si="47"/>
        <v>-0.15177322221546322</v>
      </c>
      <c r="BH49">
        <f t="shared" si="48"/>
        <v>-0.14836668897134866</v>
      </c>
      <c r="BI49">
        <f t="shared" si="15"/>
        <v>-0.14429101526856866</v>
      </c>
      <c r="BJ49">
        <f t="shared" si="16"/>
        <v>-0.15712634588478627</v>
      </c>
      <c r="BK49">
        <f t="shared" si="17"/>
        <v>-0.14666342234929139</v>
      </c>
      <c r="BL49">
        <f t="shared" si="18"/>
        <v>-0.15444978405012474</v>
      </c>
      <c r="BM49">
        <f t="shared" si="19"/>
        <v>-0.16460855283168083</v>
      </c>
      <c r="BN49">
        <f t="shared" si="20"/>
        <v>-0.17707889774317179</v>
      </c>
      <c r="BO49">
        <f t="shared" si="21"/>
        <v>-0.19569316868422656</v>
      </c>
      <c r="BP49">
        <f t="shared" si="22"/>
        <v>-0.16698095991240341</v>
      </c>
      <c r="BQ49">
        <f t="shared" si="23"/>
        <v>-0.13887706064845803</v>
      </c>
      <c r="BR49">
        <f t="shared" si="24"/>
        <v>-0.12470344911490966</v>
      </c>
      <c r="BS49">
        <f t="shared" si="25"/>
        <v>-0.13820792018979258</v>
      </c>
      <c r="BU49">
        <f t="shared" si="11"/>
        <v>-4.3556044863414266E-2</v>
      </c>
      <c r="BV49">
        <f t="shared" si="70"/>
        <v>-4.0528452487442281E-2</v>
      </c>
      <c r="BW49">
        <f t="shared" si="71"/>
        <v>-3.6675153099841706E-2</v>
      </c>
      <c r="BX49">
        <f t="shared" si="72"/>
        <v>-3.2064955618248063E-2</v>
      </c>
      <c r="BY49">
        <f t="shared" si="73"/>
        <v>-4.6583637239386258E-2</v>
      </c>
      <c r="BZ49">
        <f t="shared" si="74"/>
        <v>-3.4748503406041423E-2</v>
      </c>
      <c r="CA49">
        <f t="shared" si="75"/>
        <v>-4.3556044863414266E-2</v>
      </c>
      <c r="CB49">
        <f t="shared" si="76"/>
        <v>-5.5047134108580476E-2</v>
      </c>
      <c r="CC49">
        <f t="shared" si="77"/>
        <v>-6.9152962223904227E-2</v>
      </c>
      <c r="CD49">
        <f t="shared" si="12"/>
        <v>-9.0208491020436182E-2</v>
      </c>
      <c r="CE49">
        <f t="shared" si="3"/>
        <v>-5.7730681896373676E-2</v>
      </c>
      <c r="CF49">
        <f t="shared" si="4"/>
        <v>-2.594096194866858E-2</v>
      </c>
      <c r="CG49">
        <f t="shared" si="5"/>
        <v>-9.9084841395443921E-3</v>
      </c>
      <c r="CH49">
        <f t="shared" si="6"/>
        <v>-2.5184063854675504E-2</v>
      </c>
      <c r="CJ49">
        <f t="shared" si="13"/>
        <v>2.0008575103615507E-3</v>
      </c>
      <c r="CK49">
        <f t="shared" si="52"/>
        <v>2.2652565385164938E-2</v>
      </c>
      <c r="CL49">
        <f t="shared" si="53"/>
        <v>2.3081320565956805E-2</v>
      </c>
      <c r="CM49">
        <f t="shared" si="54"/>
        <v>3.8516507074460381E-2</v>
      </c>
      <c r="CN49">
        <f t="shared" si="55"/>
        <v>-6.7171644990710946E-3</v>
      </c>
      <c r="CO49">
        <f t="shared" si="56"/>
        <v>-3.5729598399313989E-3</v>
      </c>
      <c r="CP49">
        <f t="shared" si="57"/>
        <v>4.2875518079170285E-4</v>
      </c>
      <c r="CQ49">
        <f t="shared" si="58"/>
        <v>5.2165213662998099E-3</v>
      </c>
      <c r="CR49">
        <f t="shared" si="59"/>
        <v>-9.8613691582107917E-3</v>
      </c>
      <c r="CS49">
        <f t="shared" si="60"/>
        <v>2.4296126911532538E-3</v>
      </c>
      <c r="CT49">
        <f t="shared" si="61"/>
        <v>-6.7171644990710946E-3</v>
      </c>
      <c r="CU49">
        <f t="shared" si="62"/>
        <v>-1.8650850364442001E-2</v>
      </c>
      <c r="CV49">
        <f t="shared" si="63"/>
        <v>-3.3299985708160736E-2</v>
      </c>
      <c r="CW49">
        <f t="shared" si="64"/>
        <v>-5.5166499928540835E-2</v>
      </c>
      <c r="CX49">
        <f t="shared" si="65"/>
        <v>-2.1437759039588392E-2</v>
      </c>
      <c r="CY49">
        <f t="shared" si="66"/>
        <v>1.1576389881377602E-2</v>
      </c>
      <c r="CZ49">
        <f t="shared" si="67"/>
        <v>2.8226382735458053E-2</v>
      </c>
      <c r="DA49">
        <f t="shared" si="68"/>
        <v>1.2362441046162609E-2</v>
      </c>
      <c r="DC49">
        <f t="shared" si="14"/>
        <v>2.0610469262587264E-2</v>
      </c>
      <c r="DD49">
        <f t="shared" si="78"/>
        <v>2.1038368278419626E-2</v>
      </c>
      <c r="DE49">
        <f t="shared" si="79"/>
        <v>3.6442732848381051E-2</v>
      </c>
      <c r="DF49">
        <f t="shared" si="80"/>
        <v>-8.7006133219227257E-3</v>
      </c>
      <c r="DG49">
        <f t="shared" si="81"/>
        <v>-5.5626872058193938E-3</v>
      </c>
      <c r="DH49">
        <f t="shared" si="82"/>
        <v>-1.5689630580516655E-3</v>
      </c>
      <c r="DI49">
        <f t="shared" si="83"/>
        <v>3.2092426187419767E-3</v>
      </c>
      <c r="DJ49">
        <f t="shared" si="84"/>
        <v>-1.1838539438026057E-2</v>
      </c>
      <c r="DK49">
        <f t="shared" si="85"/>
        <v>4.278990158321987E-4</v>
      </c>
      <c r="DL49">
        <f t="shared" si="86"/>
        <v>-8.7006133219227257E-3</v>
      </c>
      <c r="DM49">
        <f t="shared" si="87"/>
        <v>-2.0610469262587427E-2</v>
      </c>
      <c r="DN49">
        <f t="shared" si="88"/>
        <v>-3.5230352303523102E-2</v>
      </c>
      <c r="DO49">
        <f t="shared" si="89"/>
        <v>-5.7053202110968475E-2</v>
      </c>
      <c r="DP49">
        <f t="shared" si="90"/>
        <v>-2.3391812865497043E-2</v>
      </c>
      <c r="DQ49">
        <f t="shared" si="91"/>
        <v>9.5564113535871222E-3</v>
      </c>
      <c r="DR49">
        <f t="shared" si="92"/>
        <v>2.617315646840682E-2</v>
      </c>
      <c r="DS49">
        <f t="shared" si="69"/>
        <v>1.0340892882613036E-2</v>
      </c>
    </row>
    <row r="50" spans="1:123" x14ac:dyDescent="0.25">
      <c r="A50" s="4">
        <v>12</v>
      </c>
      <c r="B50" s="23">
        <v>6.1121016323769494E-3</v>
      </c>
      <c r="J50" s="4">
        <v>2670</v>
      </c>
      <c r="K50" s="4">
        <v>2625</v>
      </c>
      <c r="L50" s="4">
        <v>2575</v>
      </c>
      <c r="M50" s="4">
        <v>2627.5</v>
      </c>
      <c r="N50" s="4">
        <v>2682.5</v>
      </c>
      <c r="O50" s="4">
        <v>2682.5</v>
      </c>
      <c r="P50" s="4">
        <v>2720</v>
      </c>
      <c r="Q50" s="4">
        <v>2645</v>
      </c>
      <c r="R50" s="4">
        <v>2697.5</v>
      </c>
      <c r="S50" s="4">
        <v>2680</v>
      </c>
      <c r="T50" s="4">
        <v>2720</v>
      </c>
      <c r="U50" s="4">
        <v>2647.5</v>
      </c>
      <c r="V50" s="4">
        <v>2625</v>
      </c>
      <c r="W50" s="4">
        <v>2612.5</v>
      </c>
      <c r="X50" s="4">
        <v>2582.5</v>
      </c>
      <c r="Y50" s="4">
        <v>2622.5</v>
      </c>
      <c r="Z50" s="4">
        <v>2630</v>
      </c>
      <c r="AA50" s="4">
        <v>2620</v>
      </c>
      <c r="AB50" s="4">
        <v>2665</v>
      </c>
      <c r="AC50" s="4">
        <v>2527.5</v>
      </c>
      <c r="AD50" s="4">
        <v>2575</v>
      </c>
      <c r="AF50">
        <f t="shared" si="9"/>
        <v>-1.9047619047619049E-2</v>
      </c>
      <c r="AG50">
        <f t="shared" si="49"/>
        <v>9.5238095238095238E-4</v>
      </c>
      <c r="AH50">
        <f t="shared" si="50"/>
        <v>2.1904761904761906E-2</v>
      </c>
      <c r="AI50">
        <f t="shared" si="51"/>
        <v>2.1904761904761906E-2</v>
      </c>
      <c r="AJ50">
        <f t="shared" si="26"/>
        <v>3.619047619047619E-2</v>
      </c>
      <c r="AK50">
        <f t="shared" si="27"/>
        <v>7.619047619047619E-3</v>
      </c>
      <c r="AL50">
        <f t="shared" si="28"/>
        <v>2.7619047619047619E-2</v>
      </c>
      <c r="AM50">
        <f t="shared" si="29"/>
        <v>2.0952380952380951E-2</v>
      </c>
      <c r="AN50">
        <f t="shared" si="30"/>
        <v>3.619047619047619E-2</v>
      </c>
      <c r="AO50">
        <f t="shared" si="31"/>
        <v>8.5714285714285719E-3</v>
      </c>
      <c r="AP50">
        <f t="shared" si="32"/>
        <v>0</v>
      </c>
      <c r="AQ50">
        <f t="shared" si="33"/>
        <v>-4.7619047619047623E-3</v>
      </c>
      <c r="AR50">
        <f t="shared" si="34"/>
        <v>-1.6190476190476189E-2</v>
      </c>
      <c r="AS50">
        <f t="shared" si="35"/>
        <v>-9.5238095238095238E-4</v>
      </c>
      <c r="AT50">
        <f t="shared" si="36"/>
        <v>1.9047619047619048E-3</v>
      </c>
      <c r="AU50">
        <f t="shared" si="37"/>
        <v>-1.9047619047619048E-3</v>
      </c>
      <c r="AV50">
        <f t="shared" si="38"/>
        <v>1.5238095238095238E-2</v>
      </c>
      <c r="AW50">
        <f t="shared" si="39"/>
        <v>-3.7142857142857144E-2</v>
      </c>
      <c r="AX50">
        <f t="shared" si="40"/>
        <v>-1.9047619047619049E-2</v>
      </c>
      <c r="AZ50">
        <f t="shared" si="10"/>
        <v>-1.6853932584269662E-2</v>
      </c>
      <c r="BA50">
        <f t="shared" si="41"/>
        <v>-3.5580524344569285E-2</v>
      </c>
      <c r="BB50">
        <f t="shared" si="42"/>
        <v>-1.5917602996254682E-2</v>
      </c>
      <c r="BC50">
        <f t="shared" si="43"/>
        <v>4.6816479400749065E-3</v>
      </c>
      <c r="BD50">
        <f t="shared" si="44"/>
        <v>4.6816479400749065E-3</v>
      </c>
      <c r="BE50">
        <f t="shared" si="45"/>
        <v>1.8726591760299626E-2</v>
      </c>
      <c r="BF50">
        <f t="shared" si="46"/>
        <v>-9.3632958801498131E-3</v>
      </c>
      <c r="BG50">
        <f t="shared" si="47"/>
        <v>1.0299625468164793E-2</v>
      </c>
      <c r="BH50">
        <f t="shared" si="48"/>
        <v>3.7453183520599251E-3</v>
      </c>
      <c r="BI50">
        <f t="shared" si="15"/>
        <v>1.8726591760299626E-2</v>
      </c>
      <c r="BJ50">
        <f t="shared" si="16"/>
        <v>-8.4269662921348312E-3</v>
      </c>
      <c r="BK50">
        <f t="shared" si="17"/>
        <v>-1.6853932584269662E-2</v>
      </c>
      <c r="BL50">
        <f t="shared" si="18"/>
        <v>-2.153558052434457E-2</v>
      </c>
      <c r="BM50">
        <f t="shared" si="19"/>
        <v>-3.2771535580524341E-2</v>
      </c>
      <c r="BN50">
        <f t="shared" si="20"/>
        <v>-1.7790262172284643E-2</v>
      </c>
      <c r="BO50">
        <f t="shared" si="21"/>
        <v>-1.4981273408239701E-2</v>
      </c>
      <c r="BP50">
        <f t="shared" si="22"/>
        <v>-1.8726591760299626E-2</v>
      </c>
      <c r="BQ50">
        <f t="shared" si="23"/>
        <v>-1.8726591760299626E-3</v>
      </c>
      <c r="BR50">
        <f t="shared" si="24"/>
        <v>-5.3370786516853931E-2</v>
      </c>
      <c r="BS50">
        <f t="shared" si="25"/>
        <v>-3.5580524344569285E-2</v>
      </c>
      <c r="BU50">
        <f t="shared" si="11"/>
        <v>-2.7573529411764705E-2</v>
      </c>
      <c r="BV50">
        <f t="shared" si="70"/>
        <v>-8.2720588235294119E-3</v>
      </c>
      <c r="BW50">
        <f t="shared" si="71"/>
        <v>-1.4705882352941176E-2</v>
      </c>
      <c r="BX50">
        <f t="shared" si="72"/>
        <v>0</v>
      </c>
      <c r="BY50">
        <f t="shared" si="73"/>
        <v>-2.6654411764705881E-2</v>
      </c>
      <c r="BZ50">
        <f t="shared" si="74"/>
        <v>-3.4926470588235295E-2</v>
      </c>
      <c r="CA50">
        <f t="shared" si="75"/>
        <v>-3.952205882352941E-2</v>
      </c>
      <c r="CB50">
        <f t="shared" si="76"/>
        <v>-5.0551470588235295E-2</v>
      </c>
      <c r="CC50">
        <f t="shared" si="77"/>
        <v>-3.5845588235294115E-2</v>
      </c>
      <c r="CD50">
        <f t="shared" si="12"/>
        <v>-3.3088235294117647E-2</v>
      </c>
      <c r="CE50">
        <f t="shared" si="3"/>
        <v>-3.6764705882352942E-2</v>
      </c>
      <c r="CF50">
        <f t="shared" si="4"/>
        <v>-2.0220588235294119E-2</v>
      </c>
      <c r="CG50">
        <f t="shared" si="5"/>
        <v>-7.077205882352941E-2</v>
      </c>
      <c r="CH50">
        <f t="shared" si="6"/>
        <v>-5.3308823529411763E-2</v>
      </c>
      <c r="CJ50">
        <f t="shared" si="13"/>
        <v>2.0388349514563107E-2</v>
      </c>
      <c r="CK50">
        <f t="shared" si="52"/>
        <v>4.1747572815533977E-2</v>
      </c>
      <c r="CL50">
        <f t="shared" si="53"/>
        <v>4.1747572815533977E-2</v>
      </c>
      <c r="CM50">
        <f t="shared" si="54"/>
        <v>5.6310679611650483E-2</v>
      </c>
      <c r="CN50">
        <f t="shared" si="55"/>
        <v>2.7184466019417475E-2</v>
      </c>
      <c r="CO50">
        <f t="shared" si="56"/>
        <v>4.7572815533980579E-2</v>
      </c>
      <c r="CP50">
        <f t="shared" si="57"/>
        <v>4.0776699029126215E-2</v>
      </c>
      <c r="CQ50">
        <f t="shared" si="58"/>
        <v>5.6310679611650483E-2</v>
      </c>
      <c r="CR50">
        <f t="shared" si="59"/>
        <v>2.8155339805825241E-2</v>
      </c>
      <c r="CS50">
        <f t="shared" si="60"/>
        <v>1.9417475728155338E-2</v>
      </c>
      <c r="CT50">
        <f t="shared" si="61"/>
        <v>1.4563106796116505E-2</v>
      </c>
      <c r="CU50">
        <f t="shared" si="62"/>
        <v>2.9126213592233011E-3</v>
      </c>
      <c r="CV50">
        <f t="shared" si="63"/>
        <v>1.8446601941747572E-2</v>
      </c>
      <c r="CW50">
        <f t="shared" si="64"/>
        <v>2.1359223300970873E-2</v>
      </c>
      <c r="CX50">
        <f t="shared" si="65"/>
        <v>1.7475728155339806E-2</v>
      </c>
      <c r="CY50">
        <f t="shared" si="66"/>
        <v>3.4951456310679613E-2</v>
      </c>
      <c r="CZ50">
        <f t="shared" si="67"/>
        <v>-1.8446601941747572E-2</v>
      </c>
      <c r="DA50">
        <f t="shared" si="68"/>
        <v>0</v>
      </c>
      <c r="DC50">
        <f t="shared" si="14"/>
        <v>2.093244529019981E-2</v>
      </c>
      <c r="DD50">
        <f t="shared" si="78"/>
        <v>2.093244529019981E-2</v>
      </c>
      <c r="DE50">
        <f t="shared" si="79"/>
        <v>3.5204567078972404E-2</v>
      </c>
      <c r="DF50">
        <f t="shared" si="80"/>
        <v>6.6603235014272124E-3</v>
      </c>
      <c r="DG50">
        <f t="shared" si="81"/>
        <v>2.6641294005708849E-2</v>
      </c>
      <c r="DH50">
        <f t="shared" si="82"/>
        <v>1.9980970504281638E-2</v>
      </c>
      <c r="DI50">
        <f t="shared" si="83"/>
        <v>3.5204567078972404E-2</v>
      </c>
      <c r="DJ50">
        <f t="shared" si="84"/>
        <v>7.6117982873453857E-3</v>
      </c>
      <c r="DK50">
        <f t="shared" si="85"/>
        <v>-9.5147478591817321E-4</v>
      </c>
      <c r="DL50">
        <f t="shared" si="86"/>
        <v>-5.708848715509039E-3</v>
      </c>
      <c r="DM50">
        <f t="shared" si="87"/>
        <v>-1.7126546146527116E-2</v>
      </c>
      <c r="DN50">
        <f t="shared" si="88"/>
        <v>-1.9029495718363464E-3</v>
      </c>
      <c r="DO50">
        <f t="shared" si="89"/>
        <v>9.5147478591817321E-4</v>
      </c>
      <c r="DP50">
        <f t="shared" si="90"/>
        <v>-2.8544243577545195E-3</v>
      </c>
      <c r="DQ50">
        <f t="shared" si="91"/>
        <v>1.4272121788772598E-2</v>
      </c>
      <c r="DR50">
        <f t="shared" si="92"/>
        <v>-3.8058991436726926E-2</v>
      </c>
      <c r="DS50">
        <f t="shared" si="69"/>
        <v>-1.9980970504281638E-2</v>
      </c>
    </row>
    <row r="51" spans="1:123" x14ac:dyDescent="0.25">
      <c r="A51" s="4">
        <v>13</v>
      </c>
      <c r="B51" s="23">
        <v>1.0900349185912461E-2</v>
      </c>
      <c r="J51" s="4">
        <v>1285</v>
      </c>
      <c r="K51" s="4">
        <v>1235</v>
      </c>
      <c r="L51" s="4">
        <v>1237.5</v>
      </c>
      <c r="M51" s="4">
        <v>1152.5</v>
      </c>
      <c r="N51" s="4">
        <v>1133.8</v>
      </c>
      <c r="O51" s="4">
        <v>1068.8</v>
      </c>
      <c r="P51" s="4">
        <v>1158.8</v>
      </c>
      <c r="Q51" s="4">
        <v>1207.5</v>
      </c>
      <c r="R51" s="4">
        <v>1195</v>
      </c>
      <c r="S51" s="4">
        <v>1206.3</v>
      </c>
      <c r="T51" s="4">
        <v>1166.3</v>
      </c>
      <c r="U51" s="4">
        <v>1171.3</v>
      </c>
      <c r="V51" s="4">
        <v>1171.3</v>
      </c>
      <c r="W51" s="4">
        <v>1170</v>
      </c>
      <c r="X51" s="4">
        <v>1201.3</v>
      </c>
      <c r="Y51" s="4">
        <v>1222.5</v>
      </c>
      <c r="Z51" s="4">
        <v>1205</v>
      </c>
      <c r="AA51" s="4">
        <v>1171.3</v>
      </c>
      <c r="AB51" s="4">
        <v>1227.5</v>
      </c>
      <c r="AC51" s="4">
        <v>1243.8</v>
      </c>
      <c r="AD51" s="4">
        <v>1290</v>
      </c>
      <c r="AF51">
        <f t="shared" si="9"/>
        <v>2.0242914979757085E-3</v>
      </c>
      <c r="AG51">
        <f t="shared" si="49"/>
        <v>-6.6801619433198386E-2</v>
      </c>
      <c r="AH51">
        <f t="shared" si="50"/>
        <v>-8.1943319838056722E-2</v>
      </c>
      <c r="AI51">
        <f t="shared" si="51"/>
        <v>-0.13457489878542514</v>
      </c>
      <c r="AJ51">
        <f t="shared" si="26"/>
        <v>-6.1700404858299633E-2</v>
      </c>
      <c r="AK51">
        <f t="shared" si="27"/>
        <v>-2.2267206477732792E-2</v>
      </c>
      <c r="AL51">
        <f t="shared" si="28"/>
        <v>-3.2388663967611336E-2</v>
      </c>
      <c r="AM51">
        <f t="shared" si="29"/>
        <v>-2.3238866396761169E-2</v>
      </c>
      <c r="AN51">
        <f t="shared" si="30"/>
        <v>-5.5627530364372506E-2</v>
      </c>
      <c r="AO51">
        <f t="shared" si="31"/>
        <v>-5.1578947368421092E-2</v>
      </c>
      <c r="AP51">
        <f t="shared" si="32"/>
        <v>-5.1578947368421092E-2</v>
      </c>
      <c r="AQ51">
        <f t="shared" si="33"/>
        <v>-5.2631578947368418E-2</v>
      </c>
      <c r="AR51">
        <f t="shared" si="34"/>
        <v>-2.7287449392712586E-2</v>
      </c>
      <c r="AS51">
        <f t="shared" si="35"/>
        <v>-1.0121457489878543E-2</v>
      </c>
      <c r="AT51">
        <f t="shared" si="36"/>
        <v>-2.4291497975708502E-2</v>
      </c>
      <c r="AU51">
        <f t="shared" si="37"/>
        <v>-5.1578947368421092E-2</v>
      </c>
      <c r="AV51">
        <f t="shared" si="38"/>
        <v>-6.0728744939271256E-3</v>
      </c>
      <c r="AW51">
        <f t="shared" si="39"/>
        <v>7.1255060728744575E-3</v>
      </c>
      <c r="AX51">
        <f t="shared" si="40"/>
        <v>4.4534412955465584E-2</v>
      </c>
      <c r="AZ51">
        <f t="shared" si="10"/>
        <v>-3.8910505836575876E-2</v>
      </c>
      <c r="BA51">
        <f t="shared" si="41"/>
        <v>-3.6964980544747082E-2</v>
      </c>
      <c r="BB51">
        <f t="shared" si="42"/>
        <v>-0.10311284046692606</v>
      </c>
      <c r="BC51">
        <f t="shared" si="43"/>
        <v>-0.11766536964980548</v>
      </c>
      <c r="BD51">
        <f t="shared" si="44"/>
        <v>-0.16824902723735413</v>
      </c>
      <c r="BE51">
        <f t="shared" si="45"/>
        <v>-9.8210116731517541E-2</v>
      </c>
      <c r="BF51">
        <f t="shared" si="46"/>
        <v>-6.0311284046692608E-2</v>
      </c>
      <c r="BG51">
        <f t="shared" si="47"/>
        <v>-7.0038910505836577E-2</v>
      </c>
      <c r="BH51">
        <f t="shared" si="48"/>
        <v>-6.1245136186770466E-2</v>
      </c>
      <c r="BI51">
        <f t="shared" si="15"/>
        <v>-9.2373540856031167E-2</v>
      </c>
      <c r="BJ51">
        <f t="shared" si="16"/>
        <v>-8.8482490272373579E-2</v>
      </c>
      <c r="BK51">
        <f t="shared" si="17"/>
        <v>-8.8482490272373579E-2</v>
      </c>
      <c r="BL51">
        <f t="shared" si="18"/>
        <v>-8.9494163424124515E-2</v>
      </c>
      <c r="BM51">
        <f t="shared" si="19"/>
        <v>-6.5136186770428053E-2</v>
      </c>
      <c r="BN51">
        <f t="shared" si="20"/>
        <v>-4.8638132295719845E-2</v>
      </c>
      <c r="BO51">
        <f t="shared" si="21"/>
        <v>-6.2256809338521402E-2</v>
      </c>
      <c r="BP51">
        <f t="shared" si="22"/>
        <v>-8.8482490272373579E-2</v>
      </c>
      <c r="BQ51">
        <f t="shared" si="23"/>
        <v>-4.4747081712062257E-2</v>
      </c>
      <c r="BR51">
        <f t="shared" si="24"/>
        <v>-3.2062256809338559E-2</v>
      </c>
      <c r="BS51">
        <f t="shared" si="25"/>
        <v>3.8910505836575876E-3</v>
      </c>
      <c r="BU51">
        <f t="shared" si="11"/>
        <v>4.202623403520888E-2</v>
      </c>
      <c r="BV51">
        <f t="shared" si="70"/>
        <v>3.1239212978943776E-2</v>
      </c>
      <c r="BW51">
        <f t="shared" si="71"/>
        <v>4.0990680013807387E-2</v>
      </c>
      <c r="BX51">
        <f t="shared" si="72"/>
        <v>6.4722126337590615E-3</v>
      </c>
      <c r="BY51">
        <f t="shared" si="73"/>
        <v>1.0787021056265103E-2</v>
      </c>
      <c r="BZ51">
        <f t="shared" si="74"/>
        <v>1.0787021056265103E-2</v>
      </c>
      <c r="CA51">
        <f t="shared" si="75"/>
        <v>9.6651708664135701E-3</v>
      </c>
      <c r="CB51">
        <f t="shared" si="76"/>
        <v>3.6675871591301347E-2</v>
      </c>
      <c r="CC51">
        <f t="shared" si="77"/>
        <v>5.4970659302727001E-2</v>
      </c>
      <c r="CD51">
        <f t="shared" si="12"/>
        <v>3.9868829823955856E-2</v>
      </c>
      <c r="CE51">
        <f t="shared" si="3"/>
        <v>1.0787021056265103E-2</v>
      </c>
      <c r="CF51">
        <f t="shared" si="4"/>
        <v>5.9285467725233042E-2</v>
      </c>
      <c r="CG51">
        <f t="shared" si="5"/>
        <v>7.3351743182602694E-2</v>
      </c>
      <c r="CH51">
        <f t="shared" si="6"/>
        <v>0.11322057300655855</v>
      </c>
      <c r="CJ51">
        <f t="shared" si="13"/>
        <v>-6.8686868686868685E-2</v>
      </c>
      <c r="CK51">
        <f t="shared" si="52"/>
        <v>-8.379797979797983E-2</v>
      </c>
      <c r="CL51">
        <f t="shared" si="53"/>
        <v>-0.13632323232323235</v>
      </c>
      <c r="CM51">
        <f t="shared" si="54"/>
        <v>-6.3595959595959636E-2</v>
      </c>
      <c r="CN51">
        <f t="shared" si="55"/>
        <v>-2.4242424242424242E-2</v>
      </c>
      <c r="CO51">
        <f t="shared" si="56"/>
        <v>-3.4343434343434343E-2</v>
      </c>
      <c r="CP51">
        <f t="shared" si="57"/>
        <v>-2.5212121212121248E-2</v>
      </c>
      <c r="CQ51">
        <f t="shared" si="58"/>
        <v>-5.7535353535353571E-2</v>
      </c>
      <c r="CR51">
        <f t="shared" si="59"/>
        <v>-5.3494949494949533E-2</v>
      </c>
      <c r="CS51">
        <f t="shared" si="60"/>
        <v>-5.3494949494949533E-2</v>
      </c>
      <c r="CT51">
        <f t="shared" si="61"/>
        <v>-5.4545454545454543E-2</v>
      </c>
      <c r="CU51">
        <f t="shared" si="62"/>
        <v>-2.925252525252529E-2</v>
      </c>
      <c r="CV51">
        <f t="shared" si="63"/>
        <v>-1.2121212121212121E-2</v>
      </c>
      <c r="CW51">
        <f t="shared" si="64"/>
        <v>-2.6262626262626262E-2</v>
      </c>
      <c r="CX51">
        <f t="shared" si="65"/>
        <v>-5.3494949494949533E-2</v>
      </c>
      <c r="CY51">
        <f t="shared" si="66"/>
        <v>-8.0808080808080808E-3</v>
      </c>
      <c r="CZ51">
        <f t="shared" si="67"/>
        <v>5.090909090909054E-3</v>
      </c>
      <c r="DA51">
        <f t="shared" si="68"/>
        <v>4.2424242424242427E-2</v>
      </c>
      <c r="DC51">
        <f t="shared" si="14"/>
        <v>-1.6225596529284205E-2</v>
      </c>
      <c r="DD51">
        <f t="shared" si="78"/>
        <v>-7.2624728850325421E-2</v>
      </c>
      <c r="DE51">
        <f t="shared" si="79"/>
        <v>5.466377440347032E-3</v>
      </c>
      <c r="DF51">
        <f t="shared" si="80"/>
        <v>4.7722342733188719E-2</v>
      </c>
      <c r="DG51">
        <f t="shared" si="81"/>
        <v>3.6876355748373099E-2</v>
      </c>
      <c r="DH51">
        <f t="shared" si="82"/>
        <v>4.6681127982646384E-2</v>
      </c>
      <c r="DI51">
        <f t="shared" si="83"/>
        <v>1.1973969631236403E-2</v>
      </c>
      <c r="DJ51">
        <f t="shared" si="84"/>
        <v>1.6312364425162651E-2</v>
      </c>
      <c r="DK51">
        <f t="shared" si="85"/>
        <v>1.6312364425162651E-2</v>
      </c>
      <c r="DL51">
        <f t="shared" si="86"/>
        <v>1.5184381778741865E-2</v>
      </c>
      <c r="DM51">
        <f t="shared" si="87"/>
        <v>4.2342733188720137E-2</v>
      </c>
      <c r="DN51">
        <f t="shared" si="88"/>
        <v>6.0737527114967459E-2</v>
      </c>
      <c r="DO51">
        <f t="shared" si="89"/>
        <v>4.5553145336225599E-2</v>
      </c>
      <c r="DP51">
        <f t="shared" si="90"/>
        <v>1.6312364425162651E-2</v>
      </c>
      <c r="DQ51">
        <f t="shared" si="91"/>
        <v>6.5075921908893705E-2</v>
      </c>
      <c r="DR51">
        <f t="shared" si="92"/>
        <v>7.9219088937093229E-2</v>
      </c>
      <c r="DS51">
        <f t="shared" si="69"/>
        <v>0.1193058568329718</v>
      </c>
    </row>
    <row r="52" spans="1:123" x14ac:dyDescent="0.25">
      <c r="A52" s="4">
        <v>14</v>
      </c>
      <c r="B52" s="24">
        <v>1.1447928888880823E-2</v>
      </c>
      <c r="J52" s="4">
        <v>23.4</v>
      </c>
      <c r="K52" s="4">
        <v>21.8</v>
      </c>
      <c r="L52" s="4">
        <v>22.2</v>
      </c>
      <c r="M52" s="4">
        <v>22.05</v>
      </c>
      <c r="N52" s="4">
        <v>22.35</v>
      </c>
      <c r="O52" s="4">
        <v>21.85</v>
      </c>
      <c r="P52" s="4">
        <v>21.6</v>
      </c>
      <c r="Q52" s="4">
        <v>22.4</v>
      </c>
      <c r="R52" s="4">
        <v>21.7</v>
      </c>
      <c r="S52" s="4">
        <v>21.45</v>
      </c>
      <c r="T52" s="4">
        <v>21.8</v>
      </c>
      <c r="U52" s="4">
        <v>21.55</v>
      </c>
      <c r="V52" s="4">
        <v>22.2</v>
      </c>
      <c r="W52" s="4">
        <v>22.75</v>
      </c>
      <c r="X52" s="4">
        <v>22.6</v>
      </c>
      <c r="Y52" s="4">
        <v>22.15</v>
      </c>
      <c r="Z52" s="4">
        <v>21.25</v>
      </c>
      <c r="AA52" s="4">
        <v>20.9</v>
      </c>
      <c r="AB52" s="4">
        <v>20.75</v>
      </c>
      <c r="AC52" s="4">
        <v>21.1</v>
      </c>
      <c r="AD52" s="4">
        <v>20.75</v>
      </c>
      <c r="AF52">
        <f t="shared" si="9"/>
        <v>1.8348623853210944E-2</v>
      </c>
      <c r="AG52">
        <f t="shared" si="49"/>
        <v>1.146788990825688E-2</v>
      </c>
      <c r="AH52">
        <f t="shared" si="50"/>
        <v>2.522935779816517E-2</v>
      </c>
      <c r="AI52">
        <f t="shared" si="51"/>
        <v>2.2935779816514088E-3</v>
      </c>
      <c r="AJ52">
        <f t="shared" si="26"/>
        <v>-9.1743119266054721E-3</v>
      </c>
      <c r="AK52">
        <f t="shared" si="27"/>
        <v>2.7522935779816415E-2</v>
      </c>
      <c r="AL52">
        <f t="shared" si="28"/>
        <v>-4.5871559633028176E-3</v>
      </c>
      <c r="AM52">
        <f t="shared" si="29"/>
        <v>-1.6055045871559696E-2</v>
      </c>
      <c r="AN52">
        <f t="shared" si="30"/>
        <v>0</v>
      </c>
      <c r="AO52">
        <f t="shared" si="31"/>
        <v>-1.146788990825688E-2</v>
      </c>
      <c r="AP52">
        <f t="shared" si="32"/>
        <v>1.8348623853210944E-2</v>
      </c>
      <c r="AQ52">
        <f t="shared" si="33"/>
        <v>4.3577981651376115E-2</v>
      </c>
      <c r="AR52">
        <f t="shared" si="34"/>
        <v>3.6697247706422048E-2</v>
      </c>
      <c r="AS52">
        <f t="shared" si="35"/>
        <v>1.6055045871559533E-2</v>
      </c>
      <c r="AT52">
        <f t="shared" si="36"/>
        <v>-2.522935779816517E-2</v>
      </c>
      <c r="AU52">
        <f t="shared" si="37"/>
        <v>-4.128440366972487E-2</v>
      </c>
      <c r="AV52">
        <f t="shared" si="38"/>
        <v>-4.816513761467893E-2</v>
      </c>
      <c r="AW52">
        <f t="shared" si="39"/>
        <v>-3.2110091743119233E-2</v>
      </c>
      <c r="AX52">
        <f t="shared" si="40"/>
        <v>-4.816513761467893E-2</v>
      </c>
      <c r="AZ52">
        <f t="shared" si="10"/>
        <v>-6.8376068376068286E-2</v>
      </c>
      <c r="BA52">
        <f t="shared" si="41"/>
        <v>-5.1282051282051253E-2</v>
      </c>
      <c r="BB52">
        <f t="shared" si="42"/>
        <v>-5.7692307692307605E-2</v>
      </c>
      <c r="BC52">
        <f t="shared" si="43"/>
        <v>-4.4871794871794754E-2</v>
      </c>
      <c r="BD52">
        <f t="shared" si="44"/>
        <v>-6.6239316239316115E-2</v>
      </c>
      <c r="BE52">
        <f t="shared" si="45"/>
        <v>-7.6923076923076802E-2</v>
      </c>
      <c r="BF52">
        <f t="shared" si="46"/>
        <v>-4.2735042735042736E-2</v>
      </c>
      <c r="BG52">
        <f t="shared" si="47"/>
        <v>-7.2649572649572627E-2</v>
      </c>
      <c r="BH52">
        <f t="shared" si="48"/>
        <v>-8.3333333333333315E-2</v>
      </c>
      <c r="BI52">
        <f t="shared" si="15"/>
        <v>-6.8376068376068286E-2</v>
      </c>
      <c r="BJ52">
        <f t="shared" si="16"/>
        <v>-7.9059829059828973E-2</v>
      </c>
      <c r="BK52">
        <f t="shared" si="17"/>
        <v>-5.1282051282051253E-2</v>
      </c>
      <c r="BL52">
        <f t="shared" si="18"/>
        <v>-2.7777777777777717E-2</v>
      </c>
      <c r="BM52">
        <f t="shared" si="19"/>
        <v>-3.4188034188034067E-2</v>
      </c>
      <c r="BN52">
        <f t="shared" si="20"/>
        <v>-5.3418803418803423E-2</v>
      </c>
      <c r="BO52">
        <f t="shared" si="21"/>
        <v>-9.1880341880341831E-2</v>
      </c>
      <c r="BP52">
        <f t="shared" si="22"/>
        <v>-0.10683760683760685</v>
      </c>
      <c r="BQ52">
        <f t="shared" si="23"/>
        <v>-0.11324786324786319</v>
      </c>
      <c r="BR52">
        <f t="shared" si="24"/>
        <v>-9.8290598290598177E-2</v>
      </c>
      <c r="BS52">
        <f t="shared" si="25"/>
        <v>-0.11324786324786319</v>
      </c>
      <c r="BU52">
        <f t="shared" si="11"/>
        <v>3.7037037037036903E-2</v>
      </c>
      <c r="BV52">
        <f t="shared" si="70"/>
        <v>4.6296296296295305E-3</v>
      </c>
      <c r="BW52">
        <f t="shared" si="71"/>
        <v>-6.9444444444445429E-3</v>
      </c>
      <c r="BX52">
        <f t="shared" si="72"/>
        <v>9.2592592592592258E-3</v>
      </c>
      <c r="BY52">
        <f t="shared" si="73"/>
        <v>-2.3148148148148476E-3</v>
      </c>
      <c r="BZ52">
        <f t="shared" si="74"/>
        <v>2.7777777777777676E-2</v>
      </c>
      <c r="CA52">
        <f t="shared" si="75"/>
        <v>5.3240740740740672E-2</v>
      </c>
      <c r="CB52">
        <f t="shared" si="76"/>
        <v>4.6296296296296294E-2</v>
      </c>
      <c r="CC52">
        <f t="shared" si="77"/>
        <v>2.546296296296283E-2</v>
      </c>
      <c r="CD52">
        <f t="shared" si="12"/>
        <v>-1.6203703703703769E-2</v>
      </c>
      <c r="CE52">
        <f t="shared" si="3"/>
        <v>-3.2407407407407537E-2</v>
      </c>
      <c r="CF52">
        <f t="shared" si="4"/>
        <v>-3.9351851851851916E-2</v>
      </c>
      <c r="CG52">
        <f t="shared" si="5"/>
        <v>-2.3148148148148147E-2</v>
      </c>
      <c r="CH52">
        <f t="shared" si="6"/>
        <v>-3.9351851851851916E-2</v>
      </c>
      <c r="CJ52">
        <f t="shared" si="13"/>
        <v>-6.7567567567566929E-3</v>
      </c>
      <c r="CK52">
        <f t="shared" si="52"/>
        <v>6.7567567567568534E-3</v>
      </c>
      <c r="CL52">
        <f t="shared" si="53"/>
        <v>-1.5765765765765671E-2</v>
      </c>
      <c r="CM52">
        <f t="shared" si="54"/>
        <v>-2.7027027027026931E-2</v>
      </c>
      <c r="CN52">
        <f t="shared" si="55"/>
        <v>9.0090090090089777E-3</v>
      </c>
      <c r="CO52">
        <f t="shared" si="56"/>
        <v>-2.2522522522522525E-2</v>
      </c>
      <c r="CP52">
        <f t="shared" si="57"/>
        <v>-3.3783783783783786E-2</v>
      </c>
      <c r="CQ52">
        <f t="shared" si="58"/>
        <v>-1.8018018018017955E-2</v>
      </c>
      <c r="CR52">
        <f t="shared" si="59"/>
        <v>-2.9279279279279216E-2</v>
      </c>
      <c r="CS52">
        <f t="shared" si="60"/>
        <v>0</v>
      </c>
      <c r="CT52">
        <f t="shared" si="61"/>
        <v>2.4774774774774806E-2</v>
      </c>
      <c r="CU52">
        <f t="shared" si="62"/>
        <v>1.8018018018018115E-2</v>
      </c>
      <c r="CV52">
        <f t="shared" si="63"/>
        <v>-2.2522522522522843E-3</v>
      </c>
      <c r="CW52">
        <f t="shared" si="64"/>
        <v>-4.2792792792792765E-2</v>
      </c>
      <c r="CX52">
        <f t="shared" si="65"/>
        <v>-5.8558558558558592E-2</v>
      </c>
      <c r="CY52">
        <f t="shared" si="66"/>
        <v>-6.5315315315315287E-2</v>
      </c>
      <c r="CZ52">
        <f t="shared" si="67"/>
        <v>-4.9549549549549453E-2</v>
      </c>
      <c r="DA52">
        <f t="shared" si="68"/>
        <v>-6.5315315315315287E-2</v>
      </c>
      <c r="DC52">
        <f t="shared" si="14"/>
        <v>1.3605442176870781E-2</v>
      </c>
      <c r="DD52">
        <f t="shared" si="78"/>
        <v>-9.0702947845804661E-3</v>
      </c>
      <c r="DE52">
        <f t="shared" si="79"/>
        <v>-2.040816326530609E-2</v>
      </c>
      <c r="DF52">
        <f t="shared" si="80"/>
        <v>1.5873015873015775E-2</v>
      </c>
      <c r="DG52">
        <f t="shared" si="81"/>
        <v>-1.5873015873015938E-2</v>
      </c>
      <c r="DH52">
        <f t="shared" si="82"/>
        <v>-2.7210884353741562E-2</v>
      </c>
      <c r="DI52">
        <f t="shared" si="83"/>
        <v>-1.1337868480725623E-2</v>
      </c>
      <c r="DJ52">
        <f t="shared" si="84"/>
        <v>-2.2675736961451247E-2</v>
      </c>
      <c r="DK52">
        <f t="shared" si="85"/>
        <v>6.8027210884353097E-3</v>
      </c>
      <c r="DL52">
        <f t="shared" si="86"/>
        <v>3.174603174603171E-2</v>
      </c>
      <c r="DM52">
        <f t="shared" si="87"/>
        <v>2.4943310657596404E-2</v>
      </c>
      <c r="DN52">
        <f t="shared" si="88"/>
        <v>4.5351473922901524E-3</v>
      </c>
      <c r="DO52">
        <f t="shared" si="89"/>
        <v>-3.6281179138322024E-2</v>
      </c>
      <c r="DP52">
        <f t="shared" si="90"/>
        <v>-5.2154195011337966E-2</v>
      </c>
      <c r="DQ52">
        <f t="shared" si="91"/>
        <v>-5.8956916099773271E-2</v>
      </c>
      <c r="DR52">
        <f t="shared" si="92"/>
        <v>-4.3083900226757336E-2</v>
      </c>
      <c r="DS52">
        <f t="shared" si="69"/>
        <v>-5.8956916099773271E-2</v>
      </c>
    </row>
    <row r="53" spans="1:123" x14ac:dyDescent="0.25">
      <c r="A53" s="4">
        <v>15</v>
      </c>
      <c r="B53" s="23">
        <v>9.9917983190214704E-3</v>
      </c>
      <c r="J53" s="4">
        <v>8.8800000000000008</v>
      </c>
      <c r="K53" s="4">
        <v>7.96</v>
      </c>
      <c r="L53" s="4">
        <v>7.43</v>
      </c>
      <c r="M53" s="4">
        <v>7.2</v>
      </c>
      <c r="N53" s="4">
        <v>7.33</v>
      </c>
      <c r="O53" s="4">
        <v>7.26</v>
      </c>
      <c r="P53" s="4">
        <v>7.34</v>
      </c>
      <c r="Q53" s="4">
        <v>7.31</v>
      </c>
      <c r="R53" s="4">
        <v>7.2</v>
      </c>
      <c r="S53" s="4">
        <v>7.18</v>
      </c>
      <c r="T53" s="4">
        <v>7.14</v>
      </c>
      <c r="U53" s="4">
        <v>7.13</v>
      </c>
      <c r="V53" s="4">
        <v>7.14</v>
      </c>
      <c r="W53" s="4">
        <v>7.03</v>
      </c>
      <c r="X53" s="4">
        <v>7.32</v>
      </c>
      <c r="Y53" s="4">
        <v>7.22</v>
      </c>
      <c r="Z53" s="4">
        <v>7.36</v>
      </c>
      <c r="AA53" s="4">
        <v>7.29</v>
      </c>
      <c r="AB53" s="4">
        <v>7.23</v>
      </c>
      <c r="AC53" s="4">
        <v>8.11</v>
      </c>
      <c r="AD53" s="4">
        <v>7.83</v>
      </c>
      <c r="AF53">
        <f t="shared" si="9"/>
        <v>-6.6582914572864346E-2</v>
      </c>
      <c r="AG53">
        <f t="shared" si="49"/>
        <v>-9.5477386934673336E-2</v>
      </c>
      <c r="AH53">
        <f t="shared" si="50"/>
        <v>-7.9145728643216062E-2</v>
      </c>
      <c r="AI53">
        <f t="shared" si="51"/>
        <v>-8.7939698492462332E-2</v>
      </c>
      <c r="AJ53">
        <f t="shared" si="26"/>
        <v>-7.7889447236180923E-2</v>
      </c>
      <c r="AK53">
        <f t="shared" si="27"/>
        <v>-8.165829145728648E-2</v>
      </c>
      <c r="AL53">
        <f t="shared" si="28"/>
        <v>-9.5477386934673336E-2</v>
      </c>
      <c r="AM53">
        <f t="shared" si="29"/>
        <v>-9.7989949748743754E-2</v>
      </c>
      <c r="AN53">
        <f t="shared" si="30"/>
        <v>-0.10301507537688445</v>
      </c>
      <c r="AO53">
        <f t="shared" si="31"/>
        <v>-0.10427135678391961</v>
      </c>
      <c r="AP53">
        <f t="shared" si="32"/>
        <v>-0.10301507537688445</v>
      </c>
      <c r="AQ53">
        <f t="shared" si="33"/>
        <v>-0.11683417085427132</v>
      </c>
      <c r="AR53">
        <f t="shared" si="34"/>
        <v>-8.0402010050251216E-2</v>
      </c>
      <c r="AS53">
        <f t="shared" si="35"/>
        <v>-9.2964824120603043E-2</v>
      </c>
      <c r="AT53">
        <f t="shared" si="36"/>
        <v>-7.5376884422110504E-2</v>
      </c>
      <c r="AU53">
        <f t="shared" si="37"/>
        <v>-8.4170854271356774E-2</v>
      </c>
      <c r="AV53">
        <f t="shared" si="38"/>
        <v>-9.1708542713567778E-2</v>
      </c>
      <c r="AW53">
        <f t="shared" si="39"/>
        <v>1.8844221105527571E-2</v>
      </c>
      <c r="AX53">
        <f t="shared" si="40"/>
        <v>-1.6331658291457274E-2</v>
      </c>
      <c r="AZ53">
        <f t="shared" si="10"/>
        <v>-0.10360360360360368</v>
      </c>
      <c r="BA53">
        <f t="shared" si="41"/>
        <v>-0.1632882882882884</v>
      </c>
      <c r="BB53">
        <f t="shared" si="42"/>
        <v>-0.18918918918918923</v>
      </c>
      <c r="BC53">
        <f t="shared" si="43"/>
        <v>-0.17454954954954963</v>
      </c>
      <c r="BD53">
        <f t="shared" si="44"/>
        <v>-0.18243243243243254</v>
      </c>
      <c r="BE53">
        <f t="shared" si="45"/>
        <v>-0.17342342342342351</v>
      </c>
      <c r="BF53">
        <f t="shared" si="46"/>
        <v>-0.17680180180180191</v>
      </c>
      <c r="BG53">
        <f t="shared" si="47"/>
        <v>-0.18918918918918923</v>
      </c>
      <c r="BH53">
        <f t="shared" si="48"/>
        <v>-0.19144144144144154</v>
      </c>
      <c r="BI53">
        <f t="shared" si="15"/>
        <v>-0.19594594594594605</v>
      </c>
      <c r="BJ53">
        <f t="shared" si="16"/>
        <v>-0.19707207207207217</v>
      </c>
      <c r="BK53">
        <f t="shared" si="17"/>
        <v>-0.19594594594594605</v>
      </c>
      <c r="BL53">
        <f t="shared" si="18"/>
        <v>-0.20833333333333337</v>
      </c>
      <c r="BM53">
        <f t="shared" si="19"/>
        <v>-0.17567567567567571</v>
      </c>
      <c r="BN53">
        <f t="shared" si="20"/>
        <v>-0.18693693693693703</v>
      </c>
      <c r="BO53">
        <f t="shared" si="21"/>
        <v>-0.1711711711711712</v>
      </c>
      <c r="BP53">
        <f t="shared" si="22"/>
        <v>-0.17905405405405411</v>
      </c>
      <c r="BQ53">
        <f t="shared" si="23"/>
        <v>-0.18581081081081083</v>
      </c>
      <c r="BR53">
        <f t="shared" si="24"/>
        <v>-8.6711711711711853E-2</v>
      </c>
      <c r="BS53">
        <f t="shared" si="25"/>
        <v>-0.11824324324324331</v>
      </c>
      <c r="BU53">
        <f t="shared" si="11"/>
        <v>-4.0871934604904975E-3</v>
      </c>
      <c r="BV53">
        <f t="shared" si="70"/>
        <v>-1.9073569482288784E-2</v>
      </c>
      <c r="BW53">
        <f t="shared" si="71"/>
        <v>-2.1798365122615824E-2</v>
      </c>
      <c r="BX53">
        <f t="shared" si="72"/>
        <v>-2.7247956403269779E-2</v>
      </c>
      <c r="BY53">
        <f t="shared" si="73"/>
        <v>-2.8610354223433238E-2</v>
      </c>
      <c r="BZ53">
        <f t="shared" si="74"/>
        <v>-2.7247956403269779E-2</v>
      </c>
      <c r="CA53">
        <f t="shared" si="75"/>
        <v>-4.223433242506807E-2</v>
      </c>
      <c r="CB53">
        <f t="shared" si="76"/>
        <v>-2.7247956403269173E-3</v>
      </c>
      <c r="CC53">
        <f t="shared" si="77"/>
        <v>-1.6348773841961869E-2</v>
      </c>
      <c r="CD53">
        <f t="shared" si="12"/>
        <v>2.7247956403270383E-3</v>
      </c>
      <c r="CE53">
        <f t="shared" si="3"/>
        <v>-6.8119891008174144E-3</v>
      </c>
      <c r="CF53">
        <f t="shared" si="4"/>
        <v>-1.4986376021798288E-2</v>
      </c>
      <c r="CG53">
        <f t="shared" si="5"/>
        <v>0.1049046321525885</v>
      </c>
      <c r="CH53">
        <f t="shared" si="6"/>
        <v>6.6757493188010927E-2</v>
      </c>
      <c r="CJ53">
        <f t="shared" si="13"/>
        <v>-3.0955585464333722E-2</v>
      </c>
      <c r="CK53">
        <f t="shared" si="52"/>
        <v>-1.3458950201884206E-2</v>
      </c>
      <c r="CL53">
        <f t="shared" si="53"/>
        <v>-2.2880215343203222E-2</v>
      </c>
      <c r="CM53">
        <f t="shared" si="54"/>
        <v>-1.2113055181695809E-2</v>
      </c>
      <c r="CN53">
        <f t="shared" si="55"/>
        <v>-1.6150740242261118E-2</v>
      </c>
      <c r="CO53">
        <f t="shared" si="56"/>
        <v>-3.0955585464333722E-2</v>
      </c>
      <c r="CP53">
        <f t="shared" si="57"/>
        <v>-3.3647375504710635E-2</v>
      </c>
      <c r="CQ53">
        <f t="shared" si="58"/>
        <v>-3.9030955585464343E-2</v>
      </c>
      <c r="CR53">
        <f t="shared" si="59"/>
        <v>-4.0376850605652735E-2</v>
      </c>
      <c r="CS53">
        <f t="shared" si="60"/>
        <v>-3.9030955585464343E-2</v>
      </c>
      <c r="CT53">
        <f t="shared" si="61"/>
        <v>-5.3835800807536943E-2</v>
      </c>
      <c r="CU53">
        <f t="shared" si="62"/>
        <v>-1.4804845222072602E-2</v>
      </c>
      <c r="CV53">
        <f t="shared" si="63"/>
        <v>-2.8263795423956926E-2</v>
      </c>
      <c r="CW53">
        <f t="shared" si="64"/>
        <v>-9.4212651413188957E-3</v>
      </c>
      <c r="CX53">
        <f t="shared" si="65"/>
        <v>-1.8842530282637913E-2</v>
      </c>
      <c r="CY53">
        <f t="shared" si="66"/>
        <v>-2.6917900403768413E-2</v>
      </c>
      <c r="CZ53">
        <f t="shared" si="67"/>
        <v>9.1520861372812887E-2</v>
      </c>
      <c r="DA53">
        <f t="shared" si="68"/>
        <v>5.3835800807537061E-2</v>
      </c>
      <c r="DC53">
        <f t="shared" si="14"/>
        <v>1.805555555555554E-2</v>
      </c>
      <c r="DD53">
        <f t="shared" si="78"/>
        <v>8.3333333333332794E-3</v>
      </c>
      <c r="DE53">
        <f t="shared" si="79"/>
        <v>1.94444444444444E-2</v>
      </c>
      <c r="DF53">
        <f t="shared" si="80"/>
        <v>1.5277777777777699E-2</v>
      </c>
      <c r="DG53">
        <f t="shared" si="81"/>
        <v>0</v>
      </c>
      <c r="DH53">
        <f t="shared" si="82"/>
        <v>-2.7777777777778421E-3</v>
      </c>
      <c r="DI53">
        <f t="shared" si="83"/>
        <v>-8.3333333333334026E-3</v>
      </c>
      <c r="DJ53">
        <f t="shared" si="84"/>
        <v>-9.7222222222222623E-3</v>
      </c>
      <c r="DK53">
        <f t="shared" si="85"/>
        <v>-8.3333333333334026E-3</v>
      </c>
      <c r="DL53">
        <f t="shared" si="86"/>
        <v>-2.36111111111111E-2</v>
      </c>
      <c r="DM53">
        <f t="shared" si="87"/>
        <v>1.666666666666668E-2</v>
      </c>
      <c r="DN53">
        <f t="shared" si="88"/>
        <v>2.7777777777777185E-3</v>
      </c>
      <c r="DO53">
        <f t="shared" si="89"/>
        <v>2.222222222222224E-2</v>
      </c>
      <c r="DP53">
        <f t="shared" si="90"/>
        <v>1.249999999999998E-2</v>
      </c>
      <c r="DQ53">
        <f t="shared" si="91"/>
        <v>4.1666666666667013E-3</v>
      </c>
      <c r="DR53">
        <f t="shared" si="92"/>
        <v>0.12638888888888877</v>
      </c>
      <c r="DS53">
        <f t="shared" si="69"/>
        <v>8.7499999999999981E-2</v>
      </c>
    </row>
    <row r="54" spans="1:123" x14ac:dyDescent="0.25">
      <c r="A54" s="4">
        <v>16</v>
      </c>
      <c r="B54" s="23">
        <v>6.3840548893723979E-3</v>
      </c>
      <c r="J54" s="4">
        <v>6.8</v>
      </c>
      <c r="K54" s="4">
        <v>6.6</v>
      </c>
      <c r="L54" s="4">
        <v>6.9</v>
      </c>
      <c r="M54" s="4">
        <v>6.8</v>
      </c>
      <c r="N54" s="4">
        <v>6.7</v>
      </c>
      <c r="O54" s="4">
        <v>6.4</v>
      </c>
      <c r="P54" s="4">
        <v>6.6</v>
      </c>
      <c r="Q54" s="4">
        <v>6.4</v>
      </c>
      <c r="R54" s="4">
        <v>6.6</v>
      </c>
      <c r="S54" s="4">
        <v>6.8</v>
      </c>
      <c r="T54" s="4">
        <v>6.9</v>
      </c>
      <c r="U54" s="4">
        <v>6.9</v>
      </c>
      <c r="V54" s="4">
        <v>7</v>
      </c>
      <c r="W54" s="4">
        <v>7</v>
      </c>
      <c r="X54" s="4">
        <v>6.9</v>
      </c>
      <c r="Y54" s="4">
        <v>6.7</v>
      </c>
      <c r="Z54" s="4">
        <v>6.7</v>
      </c>
      <c r="AA54" s="4">
        <v>6.8</v>
      </c>
      <c r="AB54" s="4">
        <v>6.7</v>
      </c>
      <c r="AC54" s="4">
        <v>6.7</v>
      </c>
      <c r="AD54" s="4">
        <v>6.7</v>
      </c>
      <c r="AF54">
        <f t="shared" si="9"/>
        <v>4.5454545454545567E-2</v>
      </c>
      <c r="AG54">
        <f t="shared" si="49"/>
        <v>3.0303030303030332E-2</v>
      </c>
      <c r="AH54">
        <f t="shared" si="50"/>
        <v>1.5151515151515233E-2</v>
      </c>
      <c r="AI54">
        <f t="shared" si="51"/>
        <v>-3.0303030303030196E-2</v>
      </c>
      <c r="AJ54">
        <f t="shared" si="26"/>
        <v>0</v>
      </c>
      <c r="AK54">
        <f t="shared" si="27"/>
        <v>-3.0303030303030196E-2</v>
      </c>
      <c r="AL54">
        <f t="shared" si="28"/>
        <v>0</v>
      </c>
      <c r="AM54">
        <f t="shared" si="29"/>
        <v>3.0303030303030332E-2</v>
      </c>
      <c r="AN54">
        <f t="shared" si="30"/>
        <v>4.5454545454545567E-2</v>
      </c>
      <c r="AO54">
        <f t="shared" si="31"/>
        <v>4.5454545454545567E-2</v>
      </c>
      <c r="AP54">
        <f t="shared" si="32"/>
        <v>6.0606060606060663E-2</v>
      </c>
      <c r="AQ54">
        <f t="shared" si="33"/>
        <v>6.0606060606060663E-2</v>
      </c>
      <c r="AR54">
        <f t="shared" si="34"/>
        <v>4.5454545454545567E-2</v>
      </c>
      <c r="AS54">
        <f t="shared" si="35"/>
        <v>1.5151515151515233E-2</v>
      </c>
      <c r="AT54">
        <f t="shared" si="36"/>
        <v>1.5151515151515233E-2</v>
      </c>
      <c r="AU54">
        <f t="shared" si="37"/>
        <v>3.0303030303030332E-2</v>
      </c>
      <c r="AV54">
        <f t="shared" si="38"/>
        <v>1.5151515151515233E-2</v>
      </c>
      <c r="AW54">
        <f t="shared" si="39"/>
        <v>1.5151515151515233E-2</v>
      </c>
      <c r="AX54">
        <f t="shared" si="40"/>
        <v>1.5151515151515233E-2</v>
      </c>
      <c r="AZ54">
        <f t="shared" si="10"/>
        <v>-2.941176470588238E-2</v>
      </c>
      <c r="BA54">
        <f t="shared" si="41"/>
        <v>1.4705882352941256E-2</v>
      </c>
      <c r="BB54">
        <f t="shared" si="42"/>
        <v>0</v>
      </c>
      <c r="BC54">
        <f t="shared" si="43"/>
        <v>-1.4705882352941124E-2</v>
      </c>
      <c r="BD54">
        <f t="shared" si="44"/>
        <v>-5.8823529411764629E-2</v>
      </c>
      <c r="BE54">
        <f t="shared" si="45"/>
        <v>-2.941176470588238E-2</v>
      </c>
      <c r="BF54">
        <f t="shared" si="46"/>
        <v>-5.8823529411764629E-2</v>
      </c>
      <c r="BG54">
        <f t="shared" si="47"/>
        <v>-2.941176470588238E-2</v>
      </c>
      <c r="BH54">
        <f t="shared" si="48"/>
        <v>0</v>
      </c>
      <c r="BI54">
        <f t="shared" si="15"/>
        <v>1.4705882352941256E-2</v>
      </c>
      <c r="BJ54">
        <f t="shared" si="16"/>
        <v>1.4705882352941256E-2</v>
      </c>
      <c r="BK54">
        <f t="shared" si="17"/>
        <v>2.941176470588238E-2</v>
      </c>
      <c r="BL54">
        <f t="shared" si="18"/>
        <v>2.941176470588238E-2</v>
      </c>
      <c r="BM54">
        <f t="shared" si="19"/>
        <v>1.4705882352941256E-2</v>
      </c>
      <c r="BN54">
        <f t="shared" si="20"/>
        <v>-1.4705882352941124E-2</v>
      </c>
      <c r="BO54">
        <f t="shared" si="21"/>
        <v>-1.4705882352941124E-2</v>
      </c>
      <c r="BP54">
        <f t="shared" si="22"/>
        <v>0</v>
      </c>
      <c r="BQ54">
        <f t="shared" si="23"/>
        <v>-1.4705882352941124E-2</v>
      </c>
      <c r="BR54">
        <f t="shared" si="24"/>
        <v>-1.4705882352941124E-2</v>
      </c>
      <c r="BS54">
        <f t="shared" si="25"/>
        <v>-1.4705882352941124E-2</v>
      </c>
      <c r="BU54">
        <f t="shared" si="11"/>
        <v>-3.0303030303030196E-2</v>
      </c>
      <c r="BV54">
        <f t="shared" si="70"/>
        <v>0</v>
      </c>
      <c r="BW54">
        <f t="shared" si="71"/>
        <v>3.0303030303030332E-2</v>
      </c>
      <c r="BX54">
        <f t="shared" si="72"/>
        <v>4.5454545454545567E-2</v>
      </c>
      <c r="BY54">
        <f t="shared" si="73"/>
        <v>4.5454545454545567E-2</v>
      </c>
      <c r="BZ54">
        <f t="shared" si="74"/>
        <v>6.0606060606060663E-2</v>
      </c>
      <c r="CA54">
        <f t="shared" si="75"/>
        <v>6.0606060606060663E-2</v>
      </c>
      <c r="CB54">
        <f t="shared" si="76"/>
        <v>4.5454545454545567E-2</v>
      </c>
      <c r="CC54">
        <f t="shared" si="77"/>
        <v>1.5151515151515233E-2</v>
      </c>
      <c r="CD54">
        <f t="shared" si="12"/>
        <v>1.5151515151515233E-2</v>
      </c>
      <c r="CE54">
        <f t="shared" si="3"/>
        <v>3.0303030303030332E-2</v>
      </c>
      <c r="CF54">
        <f t="shared" si="4"/>
        <v>1.5151515151515233E-2</v>
      </c>
      <c r="CG54">
        <f t="shared" si="5"/>
        <v>1.5151515151515233E-2</v>
      </c>
      <c r="CH54">
        <f t="shared" si="6"/>
        <v>1.5151515151515233E-2</v>
      </c>
      <c r="CJ54">
        <f t="shared" si="13"/>
        <v>-1.4492753623188482E-2</v>
      </c>
      <c r="CK54">
        <f t="shared" si="52"/>
        <v>-2.8985507246376836E-2</v>
      </c>
      <c r="CL54">
        <f t="shared" si="53"/>
        <v>-7.2463768115942032E-2</v>
      </c>
      <c r="CM54">
        <f t="shared" si="54"/>
        <v>-4.347826086956532E-2</v>
      </c>
      <c r="CN54">
        <f t="shared" si="55"/>
        <v>-7.2463768115942032E-2</v>
      </c>
      <c r="CO54">
        <f t="shared" si="56"/>
        <v>-4.347826086956532E-2</v>
      </c>
      <c r="CP54">
        <f t="shared" si="57"/>
        <v>-1.4492753623188482E-2</v>
      </c>
      <c r="CQ54">
        <f t="shared" si="58"/>
        <v>0</v>
      </c>
      <c r="CR54">
        <f t="shared" si="59"/>
        <v>0</v>
      </c>
      <c r="CS54">
        <f t="shared" si="60"/>
        <v>1.4492753623188354E-2</v>
      </c>
      <c r="CT54">
        <f t="shared" si="61"/>
        <v>1.4492753623188354E-2</v>
      </c>
      <c r="CU54">
        <f t="shared" si="62"/>
        <v>0</v>
      </c>
      <c r="CV54">
        <f t="shared" si="63"/>
        <v>-2.8985507246376836E-2</v>
      </c>
      <c r="CW54">
        <f t="shared" si="64"/>
        <v>-2.8985507246376836E-2</v>
      </c>
      <c r="CX54">
        <f t="shared" si="65"/>
        <v>-1.4492753623188482E-2</v>
      </c>
      <c r="CY54">
        <f t="shared" si="66"/>
        <v>-2.8985507246376836E-2</v>
      </c>
      <c r="CZ54">
        <f t="shared" si="67"/>
        <v>-2.8985507246376836E-2</v>
      </c>
      <c r="DA54">
        <f t="shared" si="68"/>
        <v>-2.8985507246376836E-2</v>
      </c>
      <c r="DC54">
        <f t="shared" si="14"/>
        <v>-1.4705882352941124E-2</v>
      </c>
      <c r="DD54">
        <f t="shared" si="78"/>
        <v>-5.8823529411764629E-2</v>
      </c>
      <c r="DE54">
        <f t="shared" si="79"/>
        <v>-2.941176470588238E-2</v>
      </c>
      <c r="DF54">
        <f t="shared" si="80"/>
        <v>-5.8823529411764629E-2</v>
      </c>
      <c r="DG54">
        <f t="shared" si="81"/>
        <v>-2.941176470588238E-2</v>
      </c>
      <c r="DH54">
        <f t="shared" si="82"/>
        <v>0</v>
      </c>
      <c r="DI54">
        <f t="shared" si="83"/>
        <v>1.4705882352941256E-2</v>
      </c>
      <c r="DJ54">
        <f t="shared" si="84"/>
        <v>1.4705882352941256E-2</v>
      </c>
      <c r="DK54">
        <f t="shared" si="85"/>
        <v>2.941176470588238E-2</v>
      </c>
      <c r="DL54">
        <f t="shared" si="86"/>
        <v>2.941176470588238E-2</v>
      </c>
      <c r="DM54">
        <f t="shared" si="87"/>
        <v>1.4705882352941256E-2</v>
      </c>
      <c r="DN54">
        <f t="shared" si="88"/>
        <v>-1.4705882352941124E-2</v>
      </c>
      <c r="DO54">
        <f t="shared" si="89"/>
        <v>-1.4705882352941124E-2</v>
      </c>
      <c r="DP54">
        <f t="shared" si="90"/>
        <v>0</v>
      </c>
      <c r="DQ54">
        <f t="shared" si="91"/>
        <v>-1.4705882352941124E-2</v>
      </c>
      <c r="DR54">
        <f t="shared" si="92"/>
        <v>-1.4705882352941124E-2</v>
      </c>
      <c r="DS54">
        <f t="shared" si="69"/>
        <v>-1.4705882352941124E-2</v>
      </c>
    </row>
    <row r="55" spans="1:123" x14ac:dyDescent="0.25">
      <c r="A55" s="4">
        <v>17</v>
      </c>
      <c r="B55" s="23">
        <v>6.3077168765640337E-3</v>
      </c>
      <c r="J55" s="4">
        <v>6.8</v>
      </c>
      <c r="K55" s="4">
        <v>6.6</v>
      </c>
      <c r="L55" s="4">
        <v>6.9</v>
      </c>
      <c r="M55" s="4">
        <v>6.8</v>
      </c>
      <c r="N55" s="4">
        <v>6.7</v>
      </c>
      <c r="O55" s="4">
        <v>6.4</v>
      </c>
      <c r="P55" s="4">
        <v>6.6</v>
      </c>
      <c r="Q55" s="4">
        <v>6.4</v>
      </c>
      <c r="R55" s="4">
        <v>6.6</v>
      </c>
      <c r="S55" s="4">
        <v>6.8</v>
      </c>
      <c r="T55" s="4">
        <v>6.9</v>
      </c>
      <c r="U55" s="4">
        <v>6.9</v>
      </c>
      <c r="V55" s="4">
        <v>7</v>
      </c>
      <c r="W55" s="4">
        <v>7</v>
      </c>
      <c r="X55" s="4">
        <v>6.9</v>
      </c>
      <c r="Y55" s="4">
        <v>6.7</v>
      </c>
      <c r="Z55" s="4">
        <v>6.7</v>
      </c>
      <c r="AA55" s="4">
        <v>6.8</v>
      </c>
      <c r="AB55" s="4">
        <v>6.7</v>
      </c>
      <c r="AC55" s="4">
        <v>6.7</v>
      </c>
      <c r="AD55" s="4">
        <v>6.7</v>
      </c>
      <c r="AF55">
        <f t="shared" si="9"/>
        <v>4.5454545454545567E-2</v>
      </c>
      <c r="AG55">
        <f t="shared" si="49"/>
        <v>3.0303030303030332E-2</v>
      </c>
      <c r="AH55">
        <f t="shared" si="50"/>
        <v>1.5151515151515233E-2</v>
      </c>
      <c r="AI55">
        <f t="shared" si="51"/>
        <v>-3.0303030303030196E-2</v>
      </c>
      <c r="AJ55">
        <f t="shared" si="26"/>
        <v>0</v>
      </c>
      <c r="AK55">
        <f t="shared" si="27"/>
        <v>-3.0303030303030196E-2</v>
      </c>
      <c r="AL55">
        <f t="shared" si="28"/>
        <v>0</v>
      </c>
      <c r="AM55">
        <f t="shared" si="29"/>
        <v>3.0303030303030332E-2</v>
      </c>
      <c r="AN55">
        <f t="shared" si="30"/>
        <v>4.5454545454545567E-2</v>
      </c>
      <c r="AO55">
        <f t="shared" si="31"/>
        <v>4.5454545454545567E-2</v>
      </c>
      <c r="AP55">
        <f t="shared" si="32"/>
        <v>6.0606060606060663E-2</v>
      </c>
      <c r="AQ55">
        <f t="shared" si="33"/>
        <v>6.0606060606060663E-2</v>
      </c>
      <c r="AR55">
        <f t="shared" si="34"/>
        <v>4.5454545454545567E-2</v>
      </c>
      <c r="AS55">
        <f t="shared" si="35"/>
        <v>1.5151515151515233E-2</v>
      </c>
      <c r="AT55">
        <f t="shared" si="36"/>
        <v>1.5151515151515233E-2</v>
      </c>
      <c r="AU55">
        <f t="shared" si="37"/>
        <v>3.0303030303030332E-2</v>
      </c>
      <c r="AV55">
        <f t="shared" si="38"/>
        <v>1.5151515151515233E-2</v>
      </c>
      <c r="AW55">
        <f t="shared" si="39"/>
        <v>1.5151515151515233E-2</v>
      </c>
      <c r="AX55">
        <f t="shared" si="40"/>
        <v>1.5151515151515233E-2</v>
      </c>
      <c r="AZ55">
        <f t="shared" si="10"/>
        <v>-2.941176470588238E-2</v>
      </c>
      <c r="BA55">
        <f t="shared" si="41"/>
        <v>1.4705882352941256E-2</v>
      </c>
      <c r="BB55">
        <f t="shared" si="42"/>
        <v>0</v>
      </c>
      <c r="BC55">
        <f t="shared" si="43"/>
        <v>-1.4705882352941124E-2</v>
      </c>
      <c r="BD55">
        <f t="shared" si="44"/>
        <v>-5.8823529411764629E-2</v>
      </c>
      <c r="BE55">
        <f t="shared" si="45"/>
        <v>-2.941176470588238E-2</v>
      </c>
      <c r="BF55">
        <f t="shared" si="46"/>
        <v>-5.8823529411764629E-2</v>
      </c>
      <c r="BG55">
        <f t="shared" si="47"/>
        <v>-2.941176470588238E-2</v>
      </c>
      <c r="BH55">
        <f t="shared" si="48"/>
        <v>0</v>
      </c>
      <c r="BI55">
        <f t="shared" si="15"/>
        <v>1.4705882352941256E-2</v>
      </c>
      <c r="BJ55">
        <f t="shared" si="16"/>
        <v>1.4705882352941256E-2</v>
      </c>
      <c r="BK55">
        <f t="shared" si="17"/>
        <v>2.941176470588238E-2</v>
      </c>
      <c r="BL55">
        <f t="shared" si="18"/>
        <v>2.941176470588238E-2</v>
      </c>
      <c r="BM55">
        <f t="shared" si="19"/>
        <v>1.4705882352941256E-2</v>
      </c>
      <c r="BN55">
        <f t="shared" si="20"/>
        <v>-1.4705882352941124E-2</v>
      </c>
      <c r="BO55">
        <f t="shared" si="21"/>
        <v>-1.4705882352941124E-2</v>
      </c>
      <c r="BP55">
        <f t="shared" si="22"/>
        <v>0</v>
      </c>
      <c r="BQ55">
        <f t="shared" si="23"/>
        <v>-1.4705882352941124E-2</v>
      </c>
      <c r="BR55">
        <f t="shared" si="24"/>
        <v>-1.4705882352941124E-2</v>
      </c>
      <c r="BS55">
        <f t="shared" si="25"/>
        <v>-1.4705882352941124E-2</v>
      </c>
      <c r="BU55">
        <f t="shared" si="11"/>
        <v>-3.0303030303030196E-2</v>
      </c>
      <c r="BV55">
        <f t="shared" si="70"/>
        <v>0</v>
      </c>
      <c r="BW55">
        <f t="shared" si="71"/>
        <v>3.0303030303030332E-2</v>
      </c>
      <c r="BX55">
        <f t="shared" si="72"/>
        <v>4.5454545454545567E-2</v>
      </c>
      <c r="BY55">
        <f t="shared" si="73"/>
        <v>4.5454545454545567E-2</v>
      </c>
      <c r="BZ55">
        <f t="shared" si="74"/>
        <v>6.0606060606060663E-2</v>
      </c>
      <c r="CA55">
        <f t="shared" si="75"/>
        <v>6.0606060606060663E-2</v>
      </c>
      <c r="CB55">
        <f t="shared" si="76"/>
        <v>4.5454545454545567E-2</v>
      </c>
      <c r="CC55">
        <f t="shared" si="77"/>
        <v>1.5151515151515233E-2</v>
      </c>
      <c r="CD55">
        <f t="shared" si="12"/>
        <v>1.5151515151515233E-2</v>
      </c>
      <c r="CE55">
        <f t="shared" si="3"/>
        <v>3.0303030303030332E-2</v>
      </c>
      <c r="CF55">
        <f t="shared" si="4"/>
        <v>1.5151515151515233E-2</v>
      </c>
      <c r="CG55">
        <f t="shared" si="5"/>
        <v>1.5151515151515233E-2</v>
      </c>
      <c r="CH55">
        <f t="shared" si="6"/>
        <v>1.5151515151515233E-2</v>
      </c>
      <c r="CJ55">
        <f t="shared" si="13"/>
        <v>-1.4492753623188482E-2</v>
      </c>
      <c r="CK55">
        <f t="shared" si="52"/>
        <v>-2.8985507246376836E-2</v>
      </c>
      <c r="CL55">
        <f t="shared" si="53"/>
        <v>-7.2463768115942032E-2</v>
      </c>
      <c r="CM55">
        <f t="shared" si="54"/>
        <v>-4.347826086956532E-2</v>
      </c>
      <c r="CN55">
        <f t="shared" si="55"/>
        <v>-7.2463768115942032E-2</v>
      </c>
      <c r="CO55">
        <f t="shared" si="56"/>
        <v>-4.347826086956532E-2</v>
      </c>
      <c r="CP55">
        <f t="shared" si="57"/>
        <v>-1.4492753623188482E-2</v>
      </c>
      <c r="CQ55">
        <f t="shared" si="58"/>
        <v>0</v>
      </c>
      <c r="CR55">
        <f t="shared" si="59"/>
        <v>0</v>
      </c>
      <c r="CS55">
        <f t="shared" si="60"/>
        <v>1.4492753623188354E-2</v>
      </c>
      <c r="CT55">
        <f t="shared" si="61"/>
        <v>1.4492753623188354E-2</v>
      </c>
      <c r="CU55">
        <f t="shared" si="62"/>
        <v>0</v>
      </c>
      <c r="CV55">
        <f t="shared" si="63"/>
        <v>-2.8985507246376836E-2</v>
      </c>
      <c r="CW55">
        <f t="shared" si="64"/>
        <v>-2.8985507246376836E-2</v>
      </c>
      <c r="CX55">
        <f t="shared" si="65"/>
        <v>-1.4492753623188482E-2</v>
      </c>
      <c r="CY55">
        <f t="shared" si="66"/>
        <v>-2.8985507246376836E-2</v>
      </c>
      <c r="CZ55">
        <f t="shared" si="67"/>
        <v>-2.8985507246376836E-2</v>
      </c>
      <c r="DA55">
        <f t="shared" si="68"/>
        <v>-2.8985507246376836E-2</v>
      </c>
      <c r="DC55">
        <f t="shared" si="14"/>
        <v>-1.4705882352941124E-2</v>
      </c>
      <c r="DD55">
        <f t="shared" si="78"/>
        <v>-5.8823529411764629E-2</v>
      </c>
      <c r="DE55">
        <f t="shared" si="79"/>
        <v>-2.941176470588238E-2</v>
      </c>
      <c r="DF55">
        <f t="shared" si="80"/>
        <v>-5.8823529411764629E-2</v>
      </c>
      <c r="DG55">
        <f t="shared" si="81"/>
        <v>-2.941176470588238E-2</v>
      </c>
      <c r="DH55">
        <f t="shared" si="82"/>
        <v>0</v>
      </c>
      <c r="DI55">
        <f t="shared" si="83"/>
        <v>1.4705882352941256E-2</v>
      </c>
      <c r="DJ55">
        <f t="shared" si="84"/>
        <v>1.4705882352941256E-2</v>
      </c>
      <c r="DK55">
        <f t="shared" si="85"/>
        <v>2.941176470588238E-2</v>
      </c>
      <c r="DL55">
        <f t="shared" si="86"/>
        <v>2.941176470588238E-2</v>
      </c>
      <c r="DM55">
        <f t="shared" si="87"/>
        <v>1.4705882352941256E-2</v>
      </c>
      <c r="DN55">
        <f t="shared" si="88"/>
        <v>-1.4705882352941124E-2</v>
      </c>
      <c r="DO55">
        <f t="shared" si="89"/>
        <v>-1.4705882352941124E-2</v>
      </c>
      <c r="DP55">
        <f t="shared" si="90"/>
        <v>0</v>
      </c>
      <c r="DQ55">
        <f t="shared" si="91"/>
        <v>-1.4705882352941124E-2</v>
      </c>
      <c r="DR55">
        <f t="shared" si="92"/>
        <v>-1.4705882352941124E-2</v>
      </c>
      <c r="DS55">
        <f t="shared" si="69"/>
        <v>-1.4705882352941124E-2</v>
      </c>
    </row>
    <row r="56" spans="1:123" x14ac:dyDescent="0.25">
      <c r="A56" s="4">
        <v>18</v>
      </c>
      <c r="B56" s="23">
        <v>5.9729471291621638E-3</v>
      </c>
      <c r="J56" s="4">
        <v>138.80000000000001</v>
      </c>
      <c r="K56" s="4">
        <v>131.01</v>
      </c>
      <c r="L56" s="4">
        <v>130.46</v>
      </c>
      <c r="M56" s="4">
        <v>130</v>
      </c>
      <c r="N56" s="4">
        <v>129.27000000000001</v>
      </c>
      <c r="O56" s="4">
        <v>132.30000000000001</v>
      </c>
      <c r="P56" s="4">
        <v>135.05000000000001</v>
      </c>
      <c r="Q56" s="4">
        <v>127.82</v>
      </c>
      <c r="R56" s="4">
        <v>128.81</v>
      </c>
      <c r="S56" s="4">
        <v>127.15</v>
      </c>
      <c r="T56" s="4">
        <v>128.58000000000001</v>
      </c>
      <c r="U56" s="4">
        <v>127.41</v>
      </c>
      <c r="V56" s="4">
        <v>127.45</v>
      </c>
      <c r="W56" s="4">
        <v>129.76</v>
      </c>
      <c r="X56" s="4">
        <v>130.65</v>
      </c>
      <c r="Y56" s="4">
        <v>130.02000000000001</v>
      </c>
      <c r="Z56" s="4">
        <v>125.48</v>
      </c>
      <c r="AA56" s="4">
        <v>124.07</v>
      </c>
      <c r="AB56" s="4">
        <v>124.44</v>
      </c>
      <c r="AC56" s="4">
        <v>120.51</v>
      </c>
      <c r="AD56" s="4">
        <v>117.3</v>
      </c>
      <c r="AF56">
        <f t="shared" si="9"/>
        <v>-4.1981528127622543E-3</v>
      </c>
      <c r="AG56">
        <f t="shared" si="49"/>
        <v>-7.7093351652544918E-3</v>
      </c>
      <c r="AH56">
        <f t="shared" si="50"/>
        <v>-1.3281428898557216E-2</v>
      </c>
      <c r="AI56">
        <f t="shared" si="51"/>
        <v>9.8465765972064762E-3</v>
      </c>
      <c r="AJ56">
        <f t="shared" si="26"/>
        <v>3.0837340661018401E-2</v>
      </c>
      <c r="AK56">
        <f t="shared" si="27"/>
        <v>-2.4349286314021813E-2</v>
      </c>
      <c r="AL56">
        <f t="shared" si="28"/>
        <v>-1.6792611251049451E-2</v>
      </c>
      <c r="AM56">
        <f t="shared" si="29"/>
        <v>-2.9463399740477715E-2</v>
      </c>
      <c r="AN56">
        <f t="shared" si="30"/>
        <v>-1.8548202427295463E-2</v>
      </c>
      <c r="AO56">
        <f t="shared" si="31"/>
        <v>-2.7478818410808292E-2</v>
      </c>
      <c r="AP56">
        <f t="shared" si="32"/>
        <v>-2.717349820624371E-2</v>
      </c>
      <c r="AQ56">
        <f t="shared" si="33"/>
        <v>-9.5412563926417834E-3</v>
      </c>
      <c r="AR56">
        <f t="shared" si="34"/>
        <v>-2.7478818410807209E-3</v>
      </c>
      <c r="AS56">
        <f t="shared" si="35"/>
        <v>-7.5566750629721454E-3</v>
      </c>
      <c r="AT56">
        <f t="shared" si="36"/>
        <v>-4.2210518281047153E-2</v>
      </c>
      <c r="AU56">
        <f t="shared" si="37"/>
        <v>-5.2973055491947169E-2</v>
      </c>
      <c r="AV56">
        <f t="shared" si="38"/>
        <v>-5.0148843599725164E-2</v>
      </c>
      <c r="AW56">
        <f t="shared" si="39"/>
        <v>-8.0146553698190875E-2</v>
      </c>
      <c r="AX56">
        <f t="shared" si="40"/>
        <v>-0.10464850011449503</v>
      </c>
      <c r="AZ56">
        <f t="shared" si="10"/>
        <v>-5.6123919308357494E-2</v>
      </c>
      <c r="BA56">
        <f t="shared" si="41"/>
        <v>-6.0086455331412124E-2</v>
      </c>
      <c r="BB56">
        <f t="shared" si="42"/>
        <v>-6.3400576368876152E-2</v>
      </c>
      <c r="BC56">
        <f t="shared" si="43"/>
        <v>-6.8659942363112389E-2</v>
      </c>
      <c r="BD56">
        <f t="shared" si="44"/>
        <v>-4.6829971181556192E-2</v>
      </c>
      <c r="BE56">
        <f t="shared" si="45"/>
        <v>-2.7017291066282419E-2</v>
      </c>
      <c r="BF56">
        <f t="shared" si="46"/>
        <v>-7.9106628242075053E-2</v>
      </c>
      <c r="BG56">
        <f t="shared" si="47"/>
        <v>-7.1974063400576424E-2</v>
      </c>
      <c r="BH56">
        <f t="shared" si="48"/>
        <v>-8.3933717579250749E-2</v>
      </c>
      <c r="BI56">
        <f t="shared" si="15"/>
        <v>-7.3631123919308344E-2</v>
      </c>
      <c r="BJ56">
        <f t="shared" si="16"/>
        <v>-8.2060518731988566E-2</v>
      </c>
      <c r="BK56">
        <f t="shared" si="17"/>
        <v>-8.1772334293948187E-2</v>
      </c>
      <c r="BL56">
        <f t="shared" si="18"/>
        <v>-6.5129682997118299E-2</v>
      </c>
      <c r="BM56">
        <f t="shared" si="19"/>
        <v>-5.8717579250720499E-2</v>
      </c>
      <c r="BN56">
        <f t="shared" si="20"/>
        <v>-6.3256484149855907E-2</v>
      </c>
      <c r="BO56">
        <f t="shared" si="21"/>
        <v>-9.5965417867435204E-2</v>
      </c>
      <c r="BP56">
        <f t="shared" si="22"/>
        <v>-0.10612391930835748</v>
      </c>
      <c r="BQ56">
        <f t="shared" si="23"/>
        <v>-0.10345821325648424</v>
      </c>
      <c r="BR56">
        <f t="shared" si="24"/>
        <v>-0.13177233429394816</v>
      </c>
      <c r="BS56">
        <f t="shared" si="25"/>
        <v>-0.15489913544668596</v>
      </c>
      <c r="BU56">
        <f t="shared" si="11"/>
        <v>-5.3535727508330376E-2</v>
      </c>
      <c r="BV56">
        <f t="shared" si="70"/>
        <v>-4.620510921880791E-2</v>
      </c>
      <c r="BW56">
        <f t="shared" si="71"/>
        <v>-5.8496853017400999E-2</v>
      </c>
      <c r="BX56">
        <f t="shared" si="72"/>
        <v>-4.7908182154757485E-2</v>
      </c>
      <c r="BY56">
        <f t="shared" si="73"/>
        <v>-5.6571640133284071E-2</v>
      </c>
      <c r="BZ56">
        <f t="shared" si="74"/>
        <v>-5.627545353572757E-2</v>
      </c>
      <c r="CA56">
        <f t="shared" si="75"/>
        <v>-3.9170677526842057E-2</v>
      </c>
      <c r="CB56">
        <f t="shared" si="76"/>
        <v>-3.2580525731210702E-2</v>
      </c>
      <c r="CC56">
        <f t="shared" si="77"/>
        <v>-3.7245464642724921E-2</v>
      </c>
      <c r="CD56">
        <f t="shared" si="12"/>
        <v>-7.0862643465383235E-2</v>
      </c>
      <c r="CE56">
        <f t="shared" si="3"/>
        <v>-8.1303221029248557E-2</v>
      </c>
      <c r="CF56">
        <f t="shared" si="4"/>
        <v>-7.8563495001851266E-2</v>
      </c>
      <c r="CG56">
        <f t="shared" si="5"/>
        <v>-0.10766382821177345</v>
      </c>
      <c r="CH56">
        <f t="shared" si="6"/>
        <v>-0.13143280266567947</v>
      </c>
      <c r="CJ56">
        <f t="shared" si="13"/>
        <v>-3.5259849762379883E-3</v>
      </c>
      <c r="CK56">
        <f t="shared" si="52"/>
        <v>-9.1215698298328807E-3</v>
      </c>
      <c r="CL56">
        <f t="shared" si="53"/>
        <v>1.4103939904951734E-2</v>
      </c>
      <c r="CM56">
        <f t="shared" si="54"/>
        <v>3.5183197915069776E-2</v>
      </c>
      <c r="CN56">
        <f t="shared" si="55"/>
        <v>-2.0236087689713435E-2</v>
      </c>
      <c r="CO56">
        <f t="shared" si="56"/>
        <v>-1.264755480607087E-2</v>
      </c>
      <c r="CP56">
        <f t="shared" si="57"/>
        <v>-2.5371761459451189E-2</v>
      </c>
      <c r="CQ56">
        <f t="shared" si="58"/>
        <v>-1.4410547294189753E-2</v>
      </c>
      <c r="CR56">
        <f t="shared" si="59"/>
        <v>-2.3378813429403733E-2</v>
      </c>
      <c r="CS56">
        <f t="shared" si="60"/>
        <v>-2.3072206040165605E-2</v>
      </c>
      <c r="CT56">
        <f t="shared" si="61"/>
        <v>-5.3656293116665418E-3</v>
      </c>
      <c r="CU56">
        <f t="shared" si="62"/>
        <v>1.4563850988808654E-3</v>
      </c>
      <c r="CV56">
        <f t="shared" si="63"/>
        <v>-3.3726812816188695E-3</v>
      </c>
      <c r="CW56">
        <f t="shared" si="64"/>
        <v>-3.8172619960141069E-2</v>
      </c>
      <c r="CX56">
        <f t="shared" si="65"/>
        <v>-4.8980530430783494E-2</v>
      </c>
      <c r="CY56">
        <f t="shared" si="66"/>
        <v>-4.614441208033121E-2</v>
      </c>
      <c r="CZ56">
        <f t="shared" si="67"/>
        <v>-7.6268588072972571E-2</v>
      </c>
      <c r="DA56">
        <f t="shared" si="68"/>
        <v>-0.10087383105932861</v>
      </c>
      <c r="DC56">
        <f t="shared" si="14"/>
        <v>-5.6153846153845369E-3</v>
      </c>
      <c r="DD56">
        <f t="shared" si="78"/>
        <v>1.7692307692307781E-2</v>
      </c>
      <c r="DE56">
        <f t="shared" si="79"/>
        <v>3.8846153846153933E-2</v>
      </c>
      <c r="DF56">
        <f t="shared" si="80"/>
        <v>-1.6769230769230821E-2</v>
      </c>
      <c r="DG56">
        <f t="shared" si="81"/>
        <v>-9.1538461538461357E-3</v>
      </c>
      <c r="DH56">
        <f t="shared" si="82"/>
        <v>-2.1923076923076878E-2</v>
      </c>
      <c r="DI56">
        <f t="shared" si="83"/>
        <v>-1.0923076923076827E-2</v>
      </c>
      <c r="DJ56">
        <f t="shared" si="84"/>
        <v>-1.992307692307695E-2</v>
      </c>
      <c r="DK56">
        <f t="shared" si="85"/>
        <v>-1.9615384615384594E-2</v>
      </c>
      <c r="DL56">
        <f t="shared" si="86"/>
        <v>-1.8461538461539161E-3</v>
      </c>
      <c r="DM56">
        <f t="shared" si="87"/>
        <v>5.0000000000000435E-3</v>
      </c>
      <c r="DN56">
        <f t="shared" si="88"/>
        <v>1.5384615384623256E-4</v>
      </c>
      <c r="DO56">
        <f t="shared" si="89"/>
        <v>-3.476923076923074E-2</v>
      </c>
      <c r="DP56">
        <f t="shared" si="90"/>
        <v>-4.5615384615384669E-2</v>
      </c>
      <c r="DQ56">
        <f t="shared" si="91"/>
        <v>-4.2769230769230789E-2</v>
      </c>
      <c r="DR56">
        <f t="shared" si="92"/>
        <v>-7.2999999999999954E-2</v>
      </c>
      <c r="DS56">
        <f t="shared" si="69"/>
        <v>-9.7692307692307717E-2</v>
      </c>
    </row>
    <row r="57" spans="1:123" x14ac:dyDescent="0.25">
      <c r="A57" s="4">
        <v>19</v>
      </c>
      <c r="B57" s="23">
        <v>3.9370266576272666E-3</v>
      </c>
      <c r="J57" s="4">
        <v>135.78</v>
      </c>
      <c r="K57" s="4">
        <v>135.04</v>
      </c>
      <c r="L57" s="4">
        <v>145.68</v>
      </c>
      <c r="M57" s="4">
        <v>141.66999999999999</v>
      </c>
      <c r="N57" s="4">
        <v>143.21</v>
      </c>
      <c r="O57" s="4">
        <v>140.41999999999999</v>
      </c>
      <c r="P57" s="4">
        <v>136.69999999999999</v>
      </c>
      <c r="Q57" s="4">
        <v>138.13</v>
      </c>
      <c r="R57" s="4">
        <v>133.04</v>
      </c>
      <c r="S57" s="4">
        <v>130.99</v>
      </c>
      <c r="T57" s="4">
        <v>131.26</v>
      </c>
      <c r="U57" s="4">
        <v>129.84</v>
      </c>
      <c r="V57" s="4">
        <v>129.13</v>
      </c>
      <c r="W57" s="4">
        <v>130.71</v>
      </c>
      <c r="X57" s="4">
        <v>131.41</v>
      </c>
      <c r="Y57" s="4">
        <v>133.62</v>
      </c>
      <c r="Z57" s="4">
        <v>133.65</v>
      </c>
      <c r="AA57" s="4">
        <v>133.63999999999999</v>
      </c>
      <c r="AB57" s="4">
        <v>130.4</v>
      </c>
      <c r="AC57" s="4">
        <v>129.41</v>
      </c>
      <c r="AD57" s="4">
        <v>130.41</v>
      </c>
      <c r="AF57">
        <f t="shared" si="9"/>
        <v>7.8791469194312916E-2</v>
      </c>
      <c r="AG57">
        <f t="shared" si="49"/>
        <v>4.9096563981042625E-2</v>
      </c>
      <c r="AH57">
        <f t="shared" si="50"/>
        <v>6.0500592417061731E-2</v>
      </c>
      <c r="AI57">
        <f t="shared" si="51"/>
        <v>3.98400473933649E-2</v>
      </c>
      <c r="AJ57">
        <f t="shared" si="26"/>
        <v>1.2292654028435995E-2</v>
      </c>
      <c r="AK57">
        <f t="shared" si="27"/>
        <v>2.2882109004739363E-2</v>
      </c>
      <c r="AL57">
        <f t="shared" si="28"/>
        <v>-1.481042654028436E-2</v>
      </c>
      <c r="AM57">
        <f t="shared" si="29"/>
        <v>-2.9991113744075704E-2</v>
      </c>
      <c r="AN57">
        <f t="shared" si="30"/>
        <v>-2.7991706161137452E-2</v>
      </c>
      <c r="AO57">
        <f t="shared" si="31"/>
        <v>-3.8507109004739255E-2</v>
      </c>
      <c r="AP57">
        <f t="shared" si="32"/>
        <v>-4.3764810426540263E-2</v>
      </c>
      <c r="AQ57">
        <f t="shared" si="33"/>
        <v>-3.2064573459715522E-2</v>
      </c>
      <c r="AR57">
        <f t="shared" si="34"/>
        <v>-2.6880924170616081E-2</v>
      </c>
      <c r="AS57">
        <f t="shared" si="35"/>
        <v>-1.0515402843601803E-2</v>
      </c>
      <c r="AT57">
        <f t="shared" si="36"/>
        <v>-1.029324644549753E-2</v>
      </c>
      <c r="AU57">
        <f t="shared" si="37"/>
        <v>-1.0367298578199095E-2</v>
      </c>
      <c r="AV57">
        <f t="shared" si="38"/>
        <v>-3.4360189573459619E-2</v>
      </c>
      <c r="AW57">
        <f t="shared" si="39"/>
        <v>-4.1691350710900445E-2</v>
      </c>
      <c r="AX57">
        <f t="shared" si="40"/>
        <v>-3.4286137440758264E-2</v>
      </c>
      <c r="AZ57">
        <f t="shared" si="10"/>
        <v>-5.4499926351451542E-3</v>
      </c>
      <c r="BA57">
        <f t="shared" si="41"/>
        <v>7.291206363234648E-2</v>
      </c>
      <c r="BB57">
        <f t="shared" si="42"/>
        <v>4.3378995433789855E-2</v>
      </c>
      <c r="BC57">
        <f t="shared" si="43"/>
        <v>5.4720871998821675E-2</v>
      </c>
      <c r="BD57">
        <f t="shared" si="44"/>
        <v>3.4172926793342072E-2</v>
      </c>
      <c r="BE57">
        <f t="shared" si="45"/>
        <v>6.7756665193694759E-3</v>
      </c>
      <c r="BF57">
        <f t="shared" si="46"/>
        <v>1.730740904404179E-2</v>
      </c>
      <c r="BG57">
        <f t="shared" si="47"/>
        <v>-2.0179702459861608E-2</v>
      </c>
      <c r="BH57">
        <f t="shared" si="48"/>
        <v>-3.5277655030195844E-2</v>
      </c>
      <c r="BI57">
        <f t="shared" si="15"/>
        <v>-3.3289144203859262E-2</v>
      </c>
      <c r="BJ57">
        <f t="shared" si="16"/>
        <v>-4.374723817940785E-2</v>
      </c>
      <c r="BK57">
        <f t="shared" si="17"/>
        <v>-4.8976285167182249E-2</v>
      </c>
      <c r="BL57">
        <f t="shared" si="18"/>
        <v>-3.733981440565616E-2</v>
      </c>
      <c r="BM57">
        <f t="shared" si="19"/>
        <v>-3.2184415967005484E-2</v>
      </c>
      <c r="BN57">
        <f t="shared" si="20"/>
        <v>-1.5908086610693744E-2</v>
      </c>
      <c r="BO57">
        <f t="shared" si="21"/>
        <v>-1.568714096332299E-2</v>
      </c>
      <c r="BP57">
        <f t="shared" si="22"/>
        <v>-1.5760789512446714E-2</v>
      </c>
      <c r="BQ57">
        <f t="shared" si="23"/>
        <v>-3.9622919428487224E-2</v>
      </c>
      <c r="BR57">
        <f t="shared" si="24"/>
        <v>-4.6914125791721939E-2</v>
      </c>
      <c r="BS57">
        <f t="shared" si="25"/>
        <v>-3.9549270879363711E-2</v>
      </c>
      <c r="BU57">
        <f t="shared" si="11"/>
        <v>1.0460863204096612E-2</v>
      </c>
      <c r="BV57">
        <f t="shared" si="70"/>
        <v>-2.6773957571324045E-2</v>
      </c>
      <c r="BW57">
        <f t="shared" si="71"/>
        <v>-4.1770299926846964E-2</v>
      </c>
      <c r="BX57">
        <f t="shared" si="72"/>
        <v>-3.9795171909290404E-2</v>
      </c>
      <c r="BY57">
        <f t="shared" si="73"/>
        <v>-5.0182882223847737E-2</v>
      </c>
      <c r="BZ57">
        <f t="shared" si="74"/>
        <v>-5.5376737381126508E-2</v>
      </c>
      <c r="CA57">
        <f t="shared" si="75"/>
        <v>-4.38185808339428E-2</v>
      </c>
      <c r="CB57">
        <f t="shared" si="76"/>
        <v>-3.8697878566203311E-2</v>
      </c>
      <c r="CC57">
        <f t="shared" si="77"/>
        <v>-2.2531089978054017E-2</v>
      </c>
      <c r="CD57">
        <f t="shared" si="12"/>
        <v>-2.23116313094366E-2</v>
      </c>
      <c r="CE57">
        <f t="shared" si="3"/>
        <v>-2.2384784198975879E-2</v>
      </c>
      <c r="CF57">
        <f t="shared" si="4"/>
        <v>-4.6086320409656059E-2</v>
      </c>
      <c r="CG57">
        <f t="shared" si="5"/>
        <v>-5.3328456474030672E-2</v>
      </c>
      <c r="CH57">
        <f t="shared" si="6"/>
        <v>-4.6013167520116992E-2</v>
      </c>
      <c r="CJ57">
        <f t="shared" si="13"/>
        <v>-2.7526084568918308E-2</v>
      </c>
      <c r="CK57">
        <f t="shared" si="52"/>
        <v>-1.6954969796814927E-2</v>
      </c>
      <c r="CL57">
        <f t="shared" si="53"/>
        <v>-3.6106534870950162E-2</v>
      </c>
      <c r="CM57">
        <f t="shared" si="54"/>
        <v>-6.1641954969796936E-2</v>
      </c>
      <c r="CN57">
        <f t="shared" si="55"/>
        <v>-5.1825919824272454E-2</v>
      </c>
      <c r="CO57">
        <f t="shared" si="56"/>
        <v>-8.6765513454146168E-2</v>
      </c>
      <c r="CP57">
        <f t="shared" si="57"/>
        <v>-0.10083745194947828</v>
      </c>
      <c r="CQ57">
        <f t="shared" si="58"/>
        <v>-9.8984074684239531E-2</v>
      </c>
      <c r="CR57">
        <f t="shared" si="59"/>
        <v>-0.10873146622734763</v>
      </c>
      <c r="CS57">
        <f t="shared" si="60"/>
        <v>-0.11360516199890178</v>
      </c>
      <c r="CT57">
        <f t="shared" si="61"/>
        <v>-0.10275947281713343</v>
      </c>
      <c r="CU57">
        <f t="shared" si="62"/>
        <v>-9.7954420647995671E-2</v>
      </c>
      <c r="CV57">
        <f t="shared" si="63"/>
        <v>-8.2784184514003309E-2</v>
      </c>
      <c r="CW57">
        <f t="shared" si="64"/>
        <v>-8.2578253706754534E-2</v>
      </c>
      <c r="CX57">
        <f t="shared" si="65"/>
        <v>-8.2646897309170922E-2</v>
      </c>
      <c r="CY57">
        <f t="shared" si="66"/>
        <v>-0.10488742449203735</v>
      </c>
      <c r="CZ57">
        <f t="shared" si="67"/>
        <v>-0.11168314113124664</v>
      </c>
      <c r="DA57">
        <f t="shared" si="68"/>
        <v>-0.10481878088962115</v>
      </c>
      <c r="DC57">
        <f t="shared" si="14"/>
        <v>1.0870332462765727E-2</v>
      </c>
      <c r="DD57">
        <f t="shared" si="78"/>
        <v>-8.8233218041928428E-3</v>
      </c>
      <c r="DE57">
        <f t="shared" si="79"/>
        <v>-3.5081527493470738E-2</v>
      </c>
      <c r="DF57">
        <f t="shared" si="80"/>
        <v>-2.4987647349474076E-2</v>
      </c>
      <c r="DG57">
        <f t="shared" si="81"/>
        <v>-6.0916213736147355E-2</v>
      </c>
      <c r="DH57">
        <f t="shared" si="82"/>
        <v>-7.5386461495023496E-2</v>
      </c>
      <c r="DI57">
        <f t="shared" si="83"/>
        <v>-7.3480623985317975E-2</v>
      </c>
      <c r="DJ57">
        <f t="shared" si="84"/>
        <v>-8.3503917554880958E-2</v>
      </c>
      <c r="DK57">
        <f t="shared" si="85"/>
        <v>-8.8515564339662553E-2</v>
      </c>
      <c r="DL57">
        <f t="shared" si="86"/>
        <v>-7.736288557916271E-2</v>
      </c>
      <c r="DM57">
        <f t="shared" si="87"/>
        <v>-7.2421825368814793E-2</v>
      </c>
      <c r="DN57">
        <f t="shared" si="88"/>
        <v>-5.6822192419001792E-2</v>
      </c>
      <c r="DO57">
        <f t="shared" si="89"/>
        <v>-5.6610432695701152E-2</v>
      </c>
      <c r="DP57">
        <f t="shared" si="90"/>
        <v>-5.668101927013483E-2</v>
      </c>
      <c r="DQ57">
        <f t="shared" si="91"/>
        <v>-7.9551069386602544E-2</v>
      </c>
      <c r="DR57">
        <f t="shared" si="92"/>
        <v>-8.6539140255523339E-2</v>
      </c>
      <c r="DS57">
        <f t="shared" si="69"/>
        <v>-7.9480482812169073E-2</v>
      </c>
    </row>
    <row r="58" spans="1:123" x14ac:dyDescent="0.25">
      <c r="A58" s="4">
        <v>20</v>
      </c>
      <c r="B58" s="23">
        <v>5.6176472537183804E-3</v>
      </c>
      <c r="J58" s="4">
        <v>155.09</v>
      </c>
      <c r="K58" s="4">
        <v>153.58000000000001</v>
      </c>
      <c r="L58" s="4">
        <v>154.38</v>
      </c>
      <c r="M58" s="4">
        <v>155.88999999999999</v>
      </c>
      <c r="N58" s="4">
        <v>158.81</v>
      </c>
      <c r="O58" s="4">
        <v>156.72</v>
      </c>
      <c r="P58" s="4">
        <v>152.79</v>
      </c>
      <c r="Q58" s="4">
        <v>150.79</v>
      </c>
      <c r="R58" s="4">
        <v>149.26</v>
      </c>
      <c r="S58" s="4">
        <v>149.30000000000001</v>
      </c>
      <c r="T58" s="4">
        <v>151.75</v>
      </c>
      <c r="U58" s="4">
        <v>149.55000000000001</v>
      </c>
      <c r="V58" s="4">
        <v>150.09</v>
      </c>
      <c r="W58" s="4">
        <v>149.19999999999999</v>
      </c>
      <c r="X58" s="4">
        <v>147.41999999999999</v>
      </c>
      <c r="Y58" s="4">
        <v>142.99</v>
      </c>
      <c r="Z58" s="4">
        <v>140.1</v>
      </c>
      <c r="AA58" s="4">
        <v>138.66</v>
      </c>
      <c r="AB58" s="4">
        <v>146.49</v>
      </c>
      <c r="AC58" s="4">
        <v>143.59</v>
      </c>
      <c r="AD58" s="4">
        <v>141.84</v>
      </c>
      <c r="AF58">
        <f t="shared" si="9"/>
        <v>5.2090115900506762E-3</v>
      </c>
      <c r="AG58">
        <f t="shared" si="49"/>
        <v>1.5041020966271478E-2</v>
      </c>
      <c r="AH58">
        <f t="shared" si="50"/>
        <v>3.4053913269956958E-2</v>
      </c>
      <c r="AI58">
        <f t="shared" si="51"/>
        <v>2.0445370490949251E-2</v>
      </c>
      <c r="AJ58">
        <f t="shared" si="26"/>
        <v>-5.1438989451752862E-3</v>
      </c>
      <c r="AK58">
        <f t="shared" si="27"/>
        <v>-1.8166427920302253E-2</v>
      </c>
      <c r="AL58">
        <f t="shared" si="28"/>
        <v>-2.8128662586274392E-2</v>
      </c>
      <c r="AM58">
        <f t="shared" si="29"/>
        <v>-2.7868212006771722E-2</v>
      </c>
      <c r="AN58">
        <f t="shared" si="30"/>
        <v>-1.1915614012241258E-2</v>
      </c>
      <c r="AO58">
        <f t="shared" si="31"/>
        <v>-2.6240395884880849E-2</v>
      </c>
      <c r="AP58">
        <f t="shared" si="32"/>
        <v>-2.272431306159662E-2</v>
      </c>
      <c r="AQ58">
        <f t="shared" si="33"/>
        <v>-2.8519338455528218E-2</v>
      </c>
      <c r="AR58">
        <f t="shared" si="34"/>
        <v>-4.0109389243391226E-2</v>
      </c>
      <c r="AS58">
        <f t="shared" si="35"/>
        <v>-6.8954290923297315E-2</v>
      </c>
      <c r="AT58">
        <f t="shared" si="36"/>
        <v>-8.7771845292355891E-2</v>
      </c>
      <c r="AU58">
        <f t="shared" si="37"/>
        <v>-9.7148066154447293E-2</v>
      </c>
      <c r="AV58">
        <f t="shared" si="38"/>
        <v>-4.6164865216825127E-2</v>
      </c>
      <c r="AW58">
        <f t="shared" si="39"/>
        <v>-6.5047532230759264E-2</v>
      </c>
      <c r="AX58">
        <f t="shared" si="40"/>
        <v>-7.6442245083995358E-2</v>
      </c>
      <c r="AZ58">
        <f t="shared" si="10"/>
        <v>-9.7362821587464749E-3</v>
      </c>
      <c r="BA58">
        <f t="shared" si="41"/>
        <v>-4.5779869753047129E-3</v>
      </c>
      <c r="BB58">
        <f t="shared" si="42"/>
        <v>5.158295183441762E-3</v>
      </c>
      <c r="BC58">
        <f t="shared" si="43"/>
        <v>2.3986072603004699E-2</v>
      </c>
      <c r="BD58">
        <f t="shared" si="44"/>
        <v>1.0510026436262785E-2</v>
      </c>
      <c r="BE58">
        <f t="shared" si="45"/>
        <v>-1.4830098652395457E-2</v>
      </c>
      <c r="BF58">
        <f t="shared" si="46"/>
        <v>-2.7725836611000136E-2</v>
      </c>
      <c r="BG58">
        <f t="shared" si="47"/>
        <v>-3.7591076149332728E-2</v>
      </c>
      <c r="BH58">
        <f t="shared" si="48"/>
        <v>-3.7333161390160498E-2</v>
      </c>
      <c r="BI58">
        <f t="shared" si="15"/>
        <v>-2.1535882390869839E-2</v>
      </c>
      <c r="BJ58">
        <f t="shared" si="16"/>
        <v>-3.5721194145334915E-2</v>
      </c>
      <c r="BK58">
        <f t="shared" si="17"/>
        <v>-3.2239344896511701E-2</v>
      </c>
      <c r="BL58">
        <f t="shared" si="18"/>
        <v>-3.7977948288090882E-2</v>
      </c>
      <c r="BM58">
        <f t="shared" si="19"/>
        <v>-4.9455155071249056E-2</v>
      </c>
      <c r="BN58">
        <f t="shared" si="20"/>
        <v>-7.8019214649558286E-2</v>
      </c>
      <c r="BO58">
        <f t="shared" si="21"/>
        <v>-9.6653555999742138E-2</v>
      </c>
      <c r="BP58">
        <f t="shared" si="22"/>
        <v>-0.10593848732993749</v>
      </c>
      <c r="BQ58">
        <f t="shared" si="23"/>
        <v>-5.5451673222000092E-2</v>
      </c>
      <c r="BR58">
        <f t="shared" si="24"/>
        <v>-7.415049326197691E-2</v>
      </c>
      <c r="BS58">
        <f t="shared" si="25"/>
        <v>-8.5434263975756014E-2</v>
      </c>
      <c r="BU58">
        <f t="shared" si="11"/>
        <v>-1.3089861901956936E-2</v>
      </c>
      <c r="BV58">
        <f t="shared" si="70"/>
        <v>-2.3103606256953998E-2</v>
      </c>
      <c r="BW58">
        <f t="shared" si="71"/>
        <v>-2.2841809018914725E-2</v>
      </c>
      <c r="BX58">
        <f t="shared" si="72"/>
        <v>-6.8067281890175539E-3</v>
      </c>
      <c r="BY58">
        <f t="shared" si="73"/>
        <v>-2.1205576281170108E-2</v>
      </c>
      <c r="BZ58">
        <f t="shared" si="74"/>
        <v>-1.7671313567641789E-2</v>
      </c>
      <c r="CA58">
        <f t="shared" si="75"/>
        <v>-2.349630211401272E-2</v>
      </c>
      <c r="CB58">
        <f t="shared" si="76"/>
        <v>-3.5146279206754401E-2</v>
      </c>
      <c r="CC58">
        <f t="shared" si="77"/>
        <v>-6.4140323319588868E-2</v>
      </c>
      <c r="CD58">
        <f t="shared" si="12"/>
        <v>-8.305517376791674E-2</v>
      </c>
      <c r="CE58">
        <f t="shared" si="3"/>
        <v>-9.2479874337325713E-2</v>
      </c>
      <c r="CF58">
        <f t="shared" si="4"/>
        <v>-4.1233064991164234E-2</v>
      </c>
      <c r="CG58">
        <f t="shared" si="5"/>
        <v>-6.0213364749001824E-2</v>
      </c>
      <c r="CH58">
        <f t="shared" si="6"/>
        <v>-7.1666993913214141E-2</v>
      </c>
      <c r="CJ58">
        <f t="shared" si="13"/>
        <v>9.7810597227619579E-3</v>
      </c>
      <c r="CK58">
        <f t="shared" si="52"/>
        <v>2.8695426868765431E-2</v>
      </c>
      <c r="CL58">
        <f t="shared" si="53"/>
        <v>1.5157403808783543E-2</v>
      </c>
      <c r="CM58">
        <f t="shared" si="54"/>
        <v>-1.029926156237857E-2</v>
      </c>
      <c r="CN58">
        <f t="shared" si="55"/>
        <v>-2.3254307552791835E-2</v>
      </c>
      <c r="CO58">
        <f t="shared" si="56"/>
        <v>-3.3164917735457988E-2</v>
      </c>
      <c r="CP58">
        <f t="shared" si="57"/>
        <v>-3.2905816815649594E-2</v>
      </c>
      <c r="CQ58">
        <f t="shared" si="58"/>
        <v>-1.7035885477393417E-2</v>
      </c>
      <c r="CR58">
        <f t="shared" si="59"/>
        <v>-3.1286436066847938E-2</v>
      </c>
      <c r="CS58">
        <f t="shared" si="60"/>
        <v>-2.7788573649436404E-2</v>
      </c>
      <c r="CT58">
        <f t="shared" si="61"/>
        <v>-3.3553569115170406E-2</v>
      </c>
      <c r="CU58">
        <f t="shared" si="62"/>
        <v>-4.5083560046638216E-2</v>
      </c>
      <c r="CV58">
        <f t="shared" si="63"/>
        <v>-7.3778986915403466E-2</v>
      </c>
      <c r="CW58">
        <f t="shared" si="64"/>
        <v>-9.2499028371550732E-2</v>
      </c>
      <c r="CX58">
        <f t="shared" si="65"/>
        <v>-0.10182666148464826</v>
      </c>
      <c r="CY58">
        <f t="shared" si="66"/>
        <v>-5.1107656432180244E-2</v>
      </c>
      <c r="CZ58">
        <f t="shared" si="67"/>
        <v>-6.9892473118279522E-2</v>
      </c>
      <c r="DA58">
        <f t="shared" si="68"/>
        <v>-8.1228138359891122E-2</v>
      </c>
      <c r="DC58">
        <f t="shared" si="14"/>
        <v>1.8731156584771418E-2</v>
      </c>
      <c r="DD58">
        <f t="shared" si="78"/>
        <v>5.3242671114248031E-3</v>
      </c>
      <c r="DE58">
        <f t="shared" si="79"/>
        <v>-1.9885816922188687E-2</v>
      </c>
      <c r="DF58">
        <f t="shared" si="80"/>
        <v>-3.2715376226826576E-2</v>
      </c>
      <c r="DG58">
        <f t="shared" si="81"/>
        <v>-4.2529989094874564E-2</v>
      </c>
      <c r="DH58">
        <f t="shared" si="82"/>
        <v>-4.2273397908781679E-2</v>
      </c>
      <c r="DI58">
        <f t="shared" si="83"/>
        <v>-2.6557187760600339E-2</v>
      </c>
      <c r="DJ58">
        <f t="shared" si="84"/>
        <v>-4.066970299570194E-2</v>
      </c>
      <c r="DK58">
        <f t="shared" si="85"/>
        <v>-3.7205721983449763E-2</v>
      </c>
      <c r="DL58">
        <f t="shared" si="86"/>
        <v>-4.2914875874013714E-2</v>
      </c>
      <c r="DM58">
        <f t="shared" si="87"/>
        <v>-5.4333183655141441E-2</v>
      </c>
      <c r="DN58">
        <f t="shared" si="88"/>
        <v>-8.2750657514914228E-2</v>
      </c>
      <c r="DO58">
        <f t="shared" si="89"/>
        <v>-0.10128937071011607</v>
      </c>
      <c r="DP58">
        <f t="shared" si="90"/>
        <v>-0.11052665340945533</v>
      </c>
      <c r="DQ58">
        <f t="shared" si="91"/>
        <v>-6.0298928731797923E-2</v>
      </c>
      <c r="DR58">
        <f t="shared" si="92"/>
        <v>-7.8901789723522894E-2</v>
      </c>
      <c r="DS58">
        <f t="shared" si="69"/>
        <v>-9.0127654115081043E-2</v>
      </c>
    </row>
    <row r="59" spans="1:123" x14ac:dyDescent="0.25">
      <c r="J59" s="4">
        <v>64.3</v>
      </c>
      <c r="K59" s="4">
        <v>53.52</v>
      </c>
      <c r="L59" s="4">
        <v>54.73</v>
      </c>
      <c r="M59" s="4">
        <v>51.35</v>
      </c>
      <c r="N59" s="4">
        <v>50.39</v>
      </c>
      <c r="O59" s="4">
        <v>50.87</v>
      </c>
      <c r="P59" s="4">
        <v>51.66</v>
      </c>
      <c r="Q59" s="4">
        <v>54.7</v>
      </c>
      <c r="R59" s="4">
        <v>54.3</v>
      </c>
      <c r="S59" s="4">
        <v>54.02</v>
      </c>
      <c r="T59" s="4">
        <v>53.94</v>
      </c>
      <c r="U59" s="4">
        <v>53.51</v>
      </c>
      <c r="V59" s="4">
        <v>53.13</v>
      </c>
      <c r="W59" s="4">
        <v>54.21</v>
      </c>
      <c r="X59" s="4">
        <v>55.3</v>
      </c>
      <c r="Y59" s="4">
        <v>56.23</v>
      </c>
      <c r="Z59" s="4">
        <v>55.96</v>
      </c>
      <c r="AA59" s="4">
        <v>59.8</v>
      </c>
      <c r="AB59" s="4">
        <v>58.85</v>
      </c>
      <c r="AC59" s="4">
        <v>59.95</v>
      </c>
      <c r="AD59" s="4">
        <v>60.22</v>
      </c>
      <c r="AF59">
        <f t="shared" si="9"/>
        <v>2.2608370702540986E-2</v>
      </c>
      <c r="AG59">
        <f t="shared" si="49"/>
        <v>-4.0545590433482839E-2</v>
      </c>
      <c r="AH59">
        <f t="shared" si="50"/>
        <v>-5.848281016442456E-2</v>
      </c>
      <c r="AI59">
        <f t="shared" si="51"/>
        <v>-4.9514200298953766E-2</v>
      </c>
      <c r="AJ59">
        <f t="shared" si="26"/>
        <v>-3.4753363228699673E-2</v>
      </c>
      <c r="AK59">
        <f t="shared" si="27"/>
        <v>2.2047832585949171E-2</v>
      </c>
      <c r="AL59">
        <f t="shared" si="28"/>
        <v>1.4573991031390022E-2</v>
      </c>
      <c r="AM59">
        <f t="shared" si="29"/>
        <v>9.3423019431988028E-3</v>
      </c>
      <c r="AN59">
        <f t="shared" si="30"/>
        <v>7.847533632286895E-3</v>
      </c>
      <c r="AO59">
        <f t="shared" si="31"/>
        <v>-1.8684603886407166E-4</v>
      </c>
      <c r="AP59">
        <f t="shared" si="32"/>
        <v>-7.2869955156950779E-3</v>
      </c>
      <c r="AQ59">
        <f t="shared" si="33"/>
        <v>1.2892376681614307E-2</v>
      </c>
      <c r="AR59">
        <f t="shared" si="34"/>
        <v>3.3258594917787626E-2</v>
      </c>
      <c r="AS59">
        <f t="shared" si="35"/>
        <v>5.0635276532137397E-2</v>
      </c>
      <c r="AT59">
        <f t="shared" si="36"/>
        <v>4.5590433482810118E-2</v>
      </c>
      <c r="AU59">
        <f t="shared" si="37"/>
        <v>0.11733931240657686</v>
      </c>
      <c r="AV59">
        <f t="shared" si="38"/>
        <v>9.9588938714499212E-2</v>
      </c>
      <c r="AW59">
        <f t="shared" si="39"/>
        <v>0.1201420029895366</v>
      </c>
      <c r="AX59">
        <f t="shared" si="40"/>
        <v>0.1251868460388639</v>
      </c>
      <c r="AZ59">
        <f t="shared" si="10"/>
        <v>-0.16765163297045094</v>
      </c>
      <c r="BA59">
        <f t="shared" si="41"/>
        <v>-0.14883359253499223</v>
      </c>
      <c r="BB59">
        <f t="shared" si="42"/>
        <v>-0.20139968895800928</v>
      </c>
      <c r="BC59">
        <f t="shared" si="43"/>
        <v>-0.21632970451010883</v>
      </c>
      <c r="BD59">
        <f t="shared" si="44"/>
        <v>-0.20886469673405911</v>
      </c>
      <c r="BE59">
        <f t="shared" si="45"/>
        <v>-0.19657853810264386</v>
      </c>
      <c r="BF59">
        <f t="shared" si="46"/>
        <v>-0.14930015552099526</v>
      </c>
      <c r="BG59">
        <f t="shared" si="47"/>
        <v>-0.15552099533437014</v>
      </c>
      <c r="BH59">
        <f t="shared" si="48"/>
        <v>-0.15987558320373241</v>
      </c>
      <c r="BI59">
        <f t="shared" si="15"/>
        <v>-0.16111975116640748</v>
      </c>
      <c r="BJ59">
        <f t="shared" si="16"/>
        <v>-0.16780715396578538</v>
      </c>
      <c r="BK59">
        <f t="shared" si="17"/>
        <v>-0.17371695178849136</v>
      </c>
      <c r="BL59">
        <f t="shared" si="18"/>
        <v>-0.15692068429237943</v>
      </c>
      <c r="BM59">
        <f t="shared" si="19"/>
        <v>-0.13996889580093314</v>
      </c>
      <c r="BN59">
        <f t="shared" si="20"/>
        <v>-0.1255054432348367</v>
      </c>
      <c r="BO59">
        <f t="shared" si="21"/>
        <v>-0.12970451010886463</v>
      </c>
      <c r="BP59">
        <f t="shared" si="22"/>
        <v>-6.9984447900466568E-2</v>
      </c>
      <c r="BQ59">
        <f t="shared" si="23"/>
        <v>-8.4758942457231659E-2</v>
      </c>
      <c r="BR59">
        <f t="shared" si="24"/>
        <v>-6.7651632970450931E-2</v>
      </c>
      <c r="BS59">
        <f t="shared" si="25"/>
        <v>-6.3452566096422996E-2</v>
      </c>
      <c r="BU59">
        <f t="shared" si="11"/>
        <v>5.8846302748741898E-2</v>
      </c>
      <c r="BV59">
        <f t="shared" si="70"/>
        <v>5.1103368176538926E-2</v>
      </c>
      <c r="BW59">
        <f t="shared" si="71"/>
        <v>4.5683313975997029E-2</v>
      </c>
      <c r="BX59">
        <f t="shared" si="72"/>
        <v>4.4134727061556356E-2</v>
      </c>
      <c r="BY59">
        <f t="shared" si="73"/>
        <v>3.5811072396438277E-2</v>
      </c>
      <c r="BZ59">
        <f t="shared" si="74"/>
        <v>2.8455284552845645E-2</v>
      </c>
      <c r="CA59">
        <f t="shared" si="75"/>
        <v>4.9361207897793351E-2</v>
      </c>
      <c r="CB59">
        <f t="shared" si="76"/>
        <v>7.0460704607046093E-2</v>
      </c>
      <c r="CC59">
        <f t="shared" si="77"/>
        <v>8.8463027487417745E-2</v>
      </c>
      <c r="CD59">
        <f t="shared" si="12"/>
        <v>8.3236546651180882E-2</v>
      </c>
      <c r="CE59">
        <f t="shared" si="3"/>
        <v>0.15756871854432833</v>
      </c>
      <c r="CF59">
        <f t="shared" si="4"/>
        <v>0.13917924893534661</v>
      </c>
      <c r="CG59">
        <f t="shared" si="5"/>
        <v>0.16047231900890452</v>
      </c>
      <c r="CH59">
        <f t="shared" si="6"/>
        <v>0.16569879984514135</v>
      </c>
      <c r="CJ59">
        <f t="shared" si="13"/>
        <v>-6.1757719714964292E-2</v>
      </c>
      <c r="CK59">
        <f t="shared" si="52"/>
        <v>-7.929837383519088E-2</v>
      </c>
      <c r="CL59">
        <f t="shared" si="53"/>
        <v>-7.0528046775077652E-2</v>
      </c>
      <c r="CM59">
        <f t="shared" si="54"/>
        <v>-5.6093550155307884E-2</v>
      </c>
      <c r="CN59">
        <f t="shared" si="55"/>
        <v>-5.4814544125697117E-4</v>
      </c>
      <c r="CO59">
        <f t="shared" si="56"/>
        <v>-7.8567513246848124E-3</v>
      </c>
      <c r="CP59">
        <f t="shared" si="57"/>
        <v>-1.2972775443084119E-2</v>
      </c>
      <c r="CQ59">
        <f t="shared" si="58"/>
        <v>-1.4434496619769765E-2</v>
      </c>
      <c r="CR59">
        <f t="shared" si="59"/>
        <v>-2.2291247944454577E-2</v>
      </c>
      <c r="CS59">
        <f t="shared" si="60"/>
        <v>-2.9234423533710842E-2</v>
      </c>
      <c r="CT59">
        <f t="shared" si="61"/>
        <v>-9.5011876484559846E-3</v>
      </c>
      <c r="CU59">
        <f t="shared" si="62"/>
        <v>1.0414763383884531E-2</v>
      </c>
      <c r="CV59">
        <f t="shared" si="63"/>
        <v>2.7407272062854014E-2</v>
      </c>
      <c r="CW59">
        <f t="shared" si="64"/>
        <v>2.2473963091540362E-2</v>
      </c>
      <c r="CX59">
        <f t="shared" si="65"/>
        <v>9.2636579572446573E-2</v>
      </c>
      <c r="CY59">
        <f t="shared" si="66"/>
        <v>7.5278640599305766E-2</v>
      </c>
      <c r="CZ59">
        <f t="shared" si="67"/>
        <v>9.5377306778732074E-2</v>
      </c>
      <c r="DA59">
        <f t="shared" si="68"/>
        <v>0.10031061575004573</v>
      </c>
      <c r="DC59">
        <f t="shared" si="14"/>
        <v>-1.8695228821811117E-2</v>
      </c>
      <c r="DD59">
        <f t="shared" si="78"/>
        <v>-9.3476144109056278E-3</v>
      </c>
      <c r="DE59">
        <f t="shared" si="79"/>
        <v>6.0370009737097403E-3</v>
      </c>
      <c r="DF59">
        <f t="shared" si="80"/>
        <v>6.5238558909445007E-2</v>
      </c>
      <c r="DG59">
        <f t="shared" si="81"/>
        <v>5.7448880233690276E-2</v>
      </c>
      <c r="DH59">
        <f t="shared" si="82"/>
        <v>5.1996105160662151E-2</v>
      </c>
      <c r="DI59">
        <f t="shared" si="83"/>
        <v>5.0438169425511124E-2</v>
      </c>
      <c r="DJ59">
        <f t="shared" si="84"/>
        <v>4.2064264849074905E-2</v>
      </c>
      <c r="DK59">
        <f t="shared" si="85"/>
        <v>3.4664070107108105E-2</v>
      </c>
      <c r="DL59">
        <f t="shared" si="86"/>
        <v>5.5696202531645554E-2</v>
      </c>
      <c r="DM59">
        <f t="shared" si="87"/>
        <v>7.6923076923076844E-2</v>
      </c>
      <c r="DN59">
        <f t="shared" si="88"/>
        <v>9.5034079844206337E-2</v>
      </c>
      <c r="DO59">
        <f t="shared" si="89"/>
        <v>8.9776046738072046E-2</v>
      </c>
      <c r="DP59">
        <f t="shared" si="90"/>
        <v>0.16455696202531636</v>
      </c>
      <c r="DQ59">
        <f t="shared" si="91"/>
        <v>0.14605647517039921</v>
      </c>
      <c r="DR59">
        <f t="shared" si="92"/>
        <v>0.16747809152872448</v>
      </c>
      <c r="DS59">
        <f t="shared" si="69"/>
        <v>0.17273612463485877</v>
      </c>
    </row>
    <row r="60" spans="1:123" x14ac:dyDescent="0.25">
      <c r="A60" s="4" t="s">
        <v>346</v>
      </c>
      <c r="B60" s="4" t="s">
        <v>364</v>
      </c>
      <c r="J60" s="4">
        <v>112.48</v>
      </c>
      <c r="K60" s="4">
        <v>108.47</v>
      </c>
      <c r="L60" s="4">
        <v>105</v>
      </c>
      <c r="M60" s="4">
        <v>104.8</v>
      </c>
      <c r="N60" s="4">
        <v>104.16</v>
      </c>
      <c r="O60" s="4">
        <v>101.76</v>
      </c>
      <c r="P60" s="4">
        <v>100.09</v>
      </c>
      <c r="Q60" s="4">
        <v>100.83</v>
      </c>
      <c r="R60" s="4">
        <v>100.52</v>
      </c>
      <c r="S60" s="4">
        <v>102.08</v>
      </c>
      <c r="T60" s="4">
        <v>106.07</v>
      </c>
      <c r="U60" s="4">
        <v>109.45</v>
      </c>
      <c r="V60" s="4">
        <v>107.2</v>
      </c>
      <c r="W60" s="4">
        <v>112.01</v>
      </c>
      <c r="X60" s="4">
        <v>113.31</v>
      </c>
      <c r="Y60" s="4">
        <v>107.48</v>
      </c>
      <c r="Z60" s="4">
        <v>108.38</v>
      </c>
      <c r="AA60" s="4">
        <v>110.8</v>
      </c>
      <c r="AB60" s="4">
        <v>114</v>
      </c>
      <c r="AC60" s="4">
        <v>112.17</v>
      </c>
      <c r="AD60" s="4">
        <v>112.6</v>
      </c>
      <c r="AF60">
        <f t="shared" si="9"/>
        <v>-3.1990412095510269E-2</v>
      </c>
      <c r="AG60">
        <f t="shared" si="49"/>
        <v>-3.3834239881995035E-2</v>
      </c>
      <c r="AH60">
        <f t="shared" si="50"/>
        <v>-3.973448879874622E-2</v>
      </c>
      <c r="AI60">
        <f t="shared" si="51"/>
        <v>-6.1860422236563045E-2</v>
      </c>
      <c r="AJ60">
        <f t="shared" si="26"/>
        <v>-7.7256384253710661E-2</v>
      </c>
      <c r="AK60">
        <f t="shared" si="27"/>
        <v>-7.0434221443717165E-2</v>
      </c>
      <c r="AL60">
        <f t="shared" si="28"/>
        <v>-7.3292154512768534E-2</v>
      </c>
      <c r="AM60">
        <f t="shared" si="29"/>
        <v>-5.8910297778187522E-2</v>
      </c>
      <c r="AN60">
        <f t="shared" si="30"/>
        <v>-2.212593343781696E-2</v>
      </c>
      <c r="AO60">
        <f t="shared" si="31"/>
        <v>9.0347561537752735E-3</v>
      </c>
      <c r="AP60">
        <f t="shared" si="32"/>
        <v>-1.1708306444178078E-2</v>
      </c>
      <c r="AQ60">
        <f t="shared" si="33"/>
        <v>3.2635751820779997E-2</v>
      </c>
      <c r="AR60">
        <f t="shared" si="34"/>
        <v>4.4620632432930796E-2</v>
      </c>
      <c r="AS60">
        <f t="shared" si="35"/>
        <v>-9.1269475430994281E-3</v>
      </c>
      <c r="AT60">
        <f t="shared" si="36"/>
        <v>-8.2972250391816552E-4</v>
      </c>
      <c r="AU60">
        <f t="shared" si="37"/>
        <v>2.1480593712547232E-2</v>
      </c>
      <c r="AV60">
        <f t="shared" si="38"/>
        <v>5.0981838296303136E-2</v>
      </c>
      <c r="AW60">
        <f t="shared" si="39"/>
        <v>3.4110814049967762E-2</v>
      </c>
      <c r="AX60">
        <f t="shared" si="40"/>
        <v>3.8075043790909889E-2</v>
      </c>
      <c r="AZ60">
        <f t="shared" si="10"/>
        <v>-3.5650782361308718E-2</v>
      </c>
      <c r="BA60">
        <f t="shared" si="41"/>
        <v>-6.650071123755337E-2</v>
      </c>
      <c r="BB60">
        <f t="shared" si="42"/>
        <v>-6.8278805120910446E-2</v>
      </c>
      <c r="BC60">
        <f t="shared" si="43"/>
        <v>-7.3968705547652974E-2</v>
      </c>
      <c r="BD60">
        <f t="shared" si="44"/>
        <v>-9.5305832147937392E-2</v>
      </c>
      <c r="BE60">
        <f t="shared" si="45"/>
        <v>-0.11015291607396871</v>
      </c>
      <c r="BF60">
        <f t="shared" si="46"/>
        <v>-0.10357396870554771</v>
      </c>
      <c r="BG60">
        <f t="shared" si="47"/>
        <v>-0.10633001422475113</v>
      </c>
      <c r="BH60">
        <f t="shared" si="48"/>
        <v>-9.2460881934566197E-2</v>
      </c>
      <c r="BI60">
        <f t="shared" si="15"/>
        <v>-5.6987908961593267E-2</v>
      </c>
      <c r="BJ60">
        <f t="shared" si="16"/>
        <v>-2.6938122332859183E-2</v>
      </c>
      <c r="BK60">
        <f t="shared" si="17"/>
        <v>-4.6941678520625897E-2</v>
      </c>
      <c r="BL60">
        <f t="shared" si="18"/>
        <v>-4.1785206258890366E-3</v>
      </c>
      <c r="BM60">
        <f t="shared" si="19"/>
        <v>7.3790896159317059E-3</v>
      </c>
      <c r="BN60">
        <f t="shared" si="20"/>
        <v>-4.4452347083926029E-2</v>
      </c>
      <c r="BO60">
        <f t="shared" si="21"/>
        <v>-3.6450924608819421E-2</v>
      </c>
      <c r="BP60">
        <f t="shared" si="22"/>
        <v>-1.4935988620199207E-2</v>
      </c>
      <c r="BQ60">
        <f t="shared" si="23"/>
        <v>1.3513513513513478E-2</v>
      </c>
      <c r="BR60">
        <f t="shared" si="24"/>
        <v>-2.7560455192034341E-3</v>
      </c>
      <c r="BS60">
        <f t="shared" si="25"/>
        <v>1.0668563300141388E-3</v>
      </c>
      <c r="BU60">
        <f t="shared" si="11"/>
        <v>7.3933459886101997E-3</v>
      </c>
      <c r="BV60">
        <f t="shared" si="70"/>
        <v>4.2961334798680443E-3</v>
      </c>
      <c r="BW60">
        <f t="shared" si="71"/>
        <v>1.9882106104505894E-2</v>
      </c>
      <c r="BX60">
        <f t="shared" si="72"/>
        <v>5.9746228394444892E-2</v>
      </c>
      <c r="BY60">
        <f t="shared" si="73"/>
        <v>9.3515835747826945E-2</v>
      </c>
      <c r="BZ60">
        <f t="shared" si="74"/>
        <v>7.1036067539214695E-2</v>
      </c>
      <c r="CA60">
        <f t="shared" si="75"/>
        <v>0.11909281646518136</v>
      </c>
      <c r="CB60">
        <f t="shared" si="76"/>
        <v>0.13208112698571284</v>
      </c>
      <c r="CC60">
        <f t="shared" si="77"/>
        <v>7.3833549805175341E-2</v>
      </c>
      <c r="CD60">
        <f t="shared" si="12"/>
        <v>8.2825457088620158E-2</v>
      </c>
      <c r="CE60">
        <f t="shared" si="3"/>
        <v>0.10700369667299424</v>
      </c>
      <c r="CF60">
        <f t="shared" si="4"/>
        <v>0.13897492256968724</v>
      </c>
      <c r="CG60">
        <f t="shared" si="5"/>
        <v>0.12069137776001597</v>
      </c>
      <c r="CH60">
        <f t="shared" si="6"/>
        <v>0.12498751123988401</v>
      </c>
      <c r="CJ60">
        <f t="shared" si="13"/>
        <v>-1.9047619047619319E-3</v>
      </c>
      <c r="CK60">
        <f t="shared" si="52"/>
        <v>-8.0000000000000331E-3</v>
      </c>
      <c r="CL60">
        <f t="shared" si="53"/>
        <v>-3.0857142857142809E-2</v>
      </c>
      <c r="CM60">
        <f t="shared" si="54"/>
        <v>-4.6761904761904727E-2</v>
      </c>
      <c r="CN60">
        <f t="shared" si="55"/>
        <v>-3.971428571428573E-2</v>
      </c>
      <c r="CO60">
        <f t="shared" si="56"/>
        <v>-4.2666666666666707E-2</v>
      </c>
      <c r="CP60">
        <f t="shared" si="57"/>
        <v>-2.7809523809523826E-2</v>
      </c>
      <c r="CQ60">
        <f t="shared" si="58"/>
        <v>1.0190476190476125E-2</v>
      </c>
      <c r="CR60">
        <f t="shared" si="59"/>
        <v>4.2380952380952408E-2</v>
      </c>
      <c r="CS60">
        <f t="shared" si="60"/>
        <v>2.0952380952380979E-2</v>
      </c>
      <c r="CT60">
        <f t="shared" si="61"/>
        <v>6.6761904761904814E-2</v>
      </c>
      <c r="CU60">
        <f t="shared" si="62"/>
        <v>7.9142857142857168E-2</v>
      </c>
      <c r="CV60">
        <f t="shared" si="63"/>
        <v>2.3619047619047658E-2</v>
      </c>
      <c r="CW60">
        <f t="shared" si="64"/>
        <v>3.2190476190476144E-2</v>
      </c>
      <c r="CX60">
        <f t="shared" si="65"/>
        <v>5.5238095238095211E-2</v>
      </c>
      <c r="CY60">
        <f t="shared" si="66"/>
        <v>8.5714285714285715E-2</v>
      </c>
      <c r="CZ60">
        <f t="shared" si="67"/>
        <v>6.8285714285714297E-2</v>
      </c>
      <c r="DA60">
        <f t="shared" si="68"/>
        <v>7.2380952380952324E-2</v>
      </c>
      <c r="DC60">
        <f t="shared" si="14"/>
        <v>-6.1068702290076396E-3</v>
      </c>
      <c r="DD60">
        <f t="shared" si="78"/>
        <v>-2.9007633587786186E-2</v>
      </c>
      <c r="DE60">
        <f t="shared" si="79"/>
        <v>-4.4942748091602994E-2</v>
      </c>
      <c r="DF60">
        <f t="shared" si="80"/>
        <v>-3.7881679389312965E-2</v>
      </c>
      <c r="DG60">
        <f t="shared" si="81"/>
        <v>-4.0839694656488561E-2</v>
      </c>
      <c r="DH60">
        <f t="shared" si="82"/>
        <v>-2.5954198473282432E-2</v>
      </c>
      <c r="DI60">
        <f t="shared" si="83"/>
        <v>1.2118320610686985E-2</v>
      </c>
      <c r="DJ60">
        <f t="shared" si="84"/>
        <v>4.4370229007633641E-2</v>
      </c>
      <c r="DK60">
        <f t="shared" si="85"/>
        <v>2.2900763358778681E-2</v>
      </c>
      <c r="DL60">
        <f t="shared" si="86"/>
        <v>6.8797709923664199E-2</v>
      </c>
      <c r="DM60">
        <f t="shared" si="87"/>
        <v>8.1202290076335934E-2</v>
      </c>
      <c r="DN60">
        <f t="shared" si="88"/>
        <v>2.5572519083969531E-2</v>
      </c>
      <c r="DO60">
        <f t="shared" si="89"/>
        <v>3.4160305343511436E-2</v>
      </c>
      <c r="DP60">
        <f t="shared" si="90"/>
        <v>5.7251908396946563E-2</v>
      </c>
      <c r="DQ60">
        <f t="shared" si="91"/>
        <v>8.7786259541984768E-2</v>
      </c>
      <c r="DR60">
        <f t="shared" si="92"/>
        <v>7.032442748091608E-2</v>
      </c>
      <c r="DS60">
        <f t="shared" si="69"/>
        <v>7.4427480916030506E-2</v>
      </c>
    </row>
    <row r="61" spans="1:123" x14ac:dyDescent="0.25">
      <c r="A61" s="4">
        <v>3</v>
      </c>
      <c r="B61" s="23">
        <v>2.2772728412821463E-3</v>
      </c>
      <c r="J61" s="4">
        <v>147</v>
      </c>
      <c r="K61" s="4">
        <v>136.62100000000001</v>
      </c>
      <c r="L61" s="4">
        <v>137.779</v>
      </c>
      <c r="M61" s="4">
        <v>140.65700000000001</v>
      </c>
      <c r="N61" s="4">
        <v>142.52099999999999</v>
      </c>
      <c r="O61" s="4">
        <v>142.73599999999999</v>
      </c>
      <c r="P61" s="4">
        <v>140.65700000000001</v>
      </c>
      <c r="Q61" s="4">
        <v>144.62100000000001</v>
      </c>
      <c r="R61" s="4">
        <v>145.75700000000001</v>
      </c>
      <c r="S61" s="4">
        <v>132.50700000000001</v>
      </c>
      <c r="T61" s="4">
        <v>132.69999999999999</v>
      </c>
      <c r="U61" s="4">
        <v>125.714</v>
      </c>
      <c r="V61" s="4">
        <v>124.643</v>
      </c>
      <c r="W61" s="4">
        <v>127.786</v>
      </c>
      <c r="X61" s="4">
        <v>127.164</v>
      </c>
      <c r="Y61" s="4">
        <v>128.929</v>
      </c>
      <c r="Z61" s="4">
        <v>127.7</v>
      </c>
      <c r="AA61" s="4">
        <v>129.107</v>
      </c>
      <c r="AB61" s="4">
        <v>130.571</v>
      </c>
      <c r="AC61" s="4">
        <v>128.08600000000001</v>
      </c>
      <c r="AD61" s="4">
        <v>126.429</v>
      </c>
      <c r="AF61">
        <f t="shared" si="9"/>
        <v>8.4760029570855652E-3</v>
      </c>
      <c r="AG61">
        <f t="shared" si="49"/>
        <v>2.9541578527459183E-2</v>
      </c>
      <c r="AH61">
        <f t="shared" si="50"/>
        <v>4.3185161871161656E-2</v>
      </c>
      <c r="AI61">
        <f t="shared" si="51"/>
        <v>4.4758858447822666E-2</v>
      </c>
      <c r="AJ61">
        <f t="shared" si="26"/>
        <v>2.9541578527459183E-2</v>
      </c>
      <c r="AK61">
        <f t="shared" si="27"/>
        <v>5.8556151689710949E-2</v>
      </c>
      <c r="AL61">
        <f t="shared" si="28"/>
        <v>6.6871125229649872E-2</v>
      </c>
      <c r="AM61">
        <f t="shared" si="29"/>
        <v>-3.0112501006433888E-2</v>
      </c>
      <c r="AN61">
        <f t="shared" si="30"/>
        <v>-2.869983384691973E-2</v>
      </c>
      <c r="AO61">
        <f t="shared" si="31"/>
        <v>-7.9833993309959744E-2</v>
      </c>
      <c r="AP61">
        <f t="shared" si="32"/>
        <v>-8.7673198117419776E-2</v>
      </c>
      <c r="AQ61">
        <f t="shared" si="33"/>
        <v>-6.4667950022324588E-2</v>
      </c>
      <c r="AR61">
        <f t="shared" si="34"/>
        <v>-6.9220690816199609E-2</v>
      </c>
      <c r="AS61">
        <f t="shared" si="35"/>
        <v>-5.6301739849657133E-2</v>
      </c>
      <c r="AT61">
        <f t="shared" si="36"/>
        <v>-6.5297428652988973E-2</v>
      </c>
      <c r="AU61">
        <f t="shared" si="37"/>
        <v>-5.4998865474561079E-2</v>
      </c>
      <c r="AV61">
        <f t="shared" si="38"/>
        <v>-4.428308971534399E-2</v>
      </c>
      <c r="AW61">
        <f t="shared" si="39"/>
        <v>-6.2472094333960344E-2</v>
      </c>
      <c r="AX61">
        <f t="shared" si="40"/>
        <v>-7.4600537252691806E-2</v>
      </c>
      <c r="AZ61">
        <f t="shared" si="10"/>
        <v>-7.0605442176870689E-2</v>
      </c>
      <c r="BA61">
        <f t="shared" si="41"/>
        <v>-6.2727891156462615E-2</v>
      </c>
      <c r="BB61">
        <f t="shared" si="42"/>
        <v>-4.3149659863945505E-2</v>
      </c>
      <c r="BC61">
        <f t="shared" si="43"/>
        <v>-3.0469387755102131E-2</v>
      </c>
      <c r="BD61">
        <f t="shared" si="44"/>
        <v>-2.9006802721088503E-2</v>
      </c>
      <c r="BE61">
        <f t="shared" si="45"/>
        <v>-4.3149659863945505E-2</v>
      </c>
      <c r="BF61">
        <f t="shared" si="46"/>
        <v>-1.6183673469387691E-2</v>
      </c>
      <c r="BG61">
        <f t="shared" si="47"/>
        <v>-8.4557823129251357E-3</v>
      </c>
      <c r="BH61">
        <f t="shared" si="48"/>
        <v>-9.859183673469385E-2</v>
      </c>
      <c r="BI61">
        <f t="shared" si="15"/>
        <v>-9.7278911564625925E-2</v>
      </c>
      <c r="BJ61">
        <f t="shared" si="16"/>
        <v>-0.14480272108843539</v>
      </c>
      <c r="BK61">
        <f t="shared" si="17"/>
        <v>-0.15208843537414965</v>
      </c>
      <c r="BL61">
        <f t="shared" si="18"/>
        <v>-0.13070748299319726</v>
      </c>
      <c r="BM61">
        <f t="shared" si="19"/>
        <v>-0.13493877551020408</v>
      </c>
      <c r="BN61">
        <f t="shared" si="20"/>
        <v>-0.12293197278911563</v>
      </c>
      <c r="BO61">
        <f t="shared" si="21"/>
        <v>-0.13129251700680269</v>
      </c>
      <c r="BP61">
        <f t="shared" si="22"/>
        <v>-0.12172108843537416</v>
      </c>
      <c r="BQ61">
        <f t="shared" si="23"/>
        <v>-0.11176190476190477</v>
      </c>
      <c r="BR61">
        <f t="shared" si="24"/>
        <v>-0.12866666666666657</v>
      </c>
      <c r="BS61">
        <f t="shared" si="25"/>
        <v>-0.13993877551020406</v>
      </c>
      <c r="BU61">
        <f t="shared" si="11"/>
        <v>2.8182031466617363E-2</v>
      </c>
      <c r="BV61">
        <f t="shared" si="70"/>
        <v>3.6258415862701419E-2</v>
      </c>
      <c r="BW61">
        <f t="shared" si="71"/>
        <v>-5.7942370447258258E-2</v>
      </c>
      <c r="BX61">
        <f t="shared" si="72"/>
        <v>-5.657023823912085E-2</v>
      </c>
      <c r="BY61">
        <f t="shared" si="73"/>
        <v>-0.10623715847771537</v>
      </c>
      <c r="BZ61">
        <f t="shared" si="74"/>
        <v>-0.11385142580888266</v>
      </c>
      <c r="CA61">
        <f t="shared" si="75"/>
        <v>-9.1506288346829584E-2</v>
      </c>
      <c r="CB61">
        <f t="shared" si="76"/>
        <v>-9.5928393183417879E-2</v>
      </c>
      <c r="CC61">
        <f t="shared" si="77"/>
        <v>-8.3380137497600607E-2</v>
      </c>
      <c r="CD61">
        <f t="shared" si="12"/>
        <v>-9.2117704771181003E-2</v>
      </c>
      <c r="CE61">
        <f t="shared" si="3"/>
        <v>-8.2114647689059281E-2</v>
      </c>
      <c r="CF61">
        <f t="shared" si="4"/>
        <v>-7.1706349488472043E-2</v>
      </c>
      <c r="CG61">
        <f t="shared" si="5"/>
        <v>-8.9373440354905881E-2</v>
      </c>
      <c r="CH61">
        <f t="shared" si="6"/>
        <v>-0.10115387076363073</v>
      </c>
      <c r="CJ61">
        <f t="shared" si="13"/>
        <v>2.0888524375993544E-2</v>
      </c>
      <c r="CK61">
        <f t="shared" si="52"/>
        <v>3.441743661951379E-2</v>
      </c>
      <c r="CL61">
        <f t="shared" si="53"/>
        <v>3.5977906647602274E-2</v>
      </c>
      <c r="CM61">
        <f t="shared" si="54"/>
        <v>2.0888524375993544E-2</v>
      </c>
      <c r="CN61">
        <f t="shared" si="55"/>
        <v>4.9659236893866358E-2</v>
      </c>
      <c r="CO61">
        <f t="shared" si="56"/>
        <v>5.7904325042277917E-2</v>
      </c>
      <c r="CP61">
        <f t="shared" si="57"/>
        <v>-3.8264176688755119E-2</v>
      </c>
      <c r="CQ61">
        <f t="shared" si="58"/>
        <v>-3.6863382663540945E-2</v>
      </c>
      <c r="CR61">
        <f t="shared" si="59"/>
        <v>-8.756777157621988E-2</v>
      </c>
      <c r="CS61">
        <f t="shared" si="60"/>
        <v>-9.5341089716139582E-2</v>
      </c>
      <c r="CT61">
        <f t="shared" si="61"/>
        <v>-7.2529195305525485E-2</v>
      </c>
      <c r="CU61">
        <f t="shared" si="62"/>
        <v>-7.7043671386786056E-2</v>
      </c>
      <c r="CV61">
        <f t="shared" si="63"/>
        <v>-6.4233301156199379E-2</v>
      </c>
      <c r="CW61">
        <f t="shared" si="64"/>
        <v>-7.3153383316760856E-2</v>
      </c>
      <c r="CX61">
        <f t="shared" si="65"/>
        <v>-6.2941377132944773E-2</v>
      </c>
      <c r="CY61">
        <f t="shared" si="66"/>
        <v>-5.2315664941681959E-2</v>
      </c>
      <c r="CZ61">
        <f t="shared" si="67"/>
        <v>-7.0351795266332201E-2</v>
      </c>
      <c r="DA61">
        <f t="shared" si="68"/>
        <v>-8.2378301482809391E-2</v>
      </c>
      <c r="DC61">
        <f t="shared" si="14"/>
        <v>1.3252095523151892E-2</v>
      </c>
      <c r="DD61">
        <f t="shared" si="78"/>
        <v>1.4780636584030508E-2</v>
      </c>
      <c r="DE61">
        <f t="shared" si="79"/>
        <v>0</v>
      </c>
      <c r="DF61">
        <f t="shared" si="80"/>
        <v>2.8182031466617363E-2</v>
      </c>
      <c r="DG61">
        <f t="shared" si="81"/>
        <v>3.6258415862701419E-2</v>
      </c>
      <c r="DH61">
        <f t="shared" si="82"/>
        <v>-5.7942370447258258E-2</v>
      </c>
      <c r="DI61">
        <f t="shared" si="83"/>
        <v>-5.657023823912085E-2</v>
      </c>
      <c r="DJ61">
        <f t="shared" si="84"/>
        <v>-0.10623715847771537</v>
      </c>
      <c r="DK61">
        <f t="shared" si="85"/>
        <v>-0.11385142580888266</v>
      </c>
      <c r="DL61">
        <f t="shared" si="86"/>
        <v>-9.1506288346829584E-2</v>
      </c>
      <c r="DM61">
        <f t="shared" si="87"/>
        <v>-9.5928393183417879E-2</v>
      </c>
      <c r="DN61">
        <f t="shared" si="88"/>
        <v>-8.3380137497600607E-2</v>
      </c>
      <c r="DO61">
        <f t="shared" si="89"/>
        <v>-9.2117704771181003E-2</v>
      </c>
      <c r="DP61">
        <f t="shared" si="90"/>
        <v>-8.2114647689059281E-2</v>
      </c>
      <c r="DQ61">
        <f t="shared" si="91"/>
        <v>-7.1706349488472043E-2</v>
      </c>
      <c r="DR61">
        <f t="shared" si="92"/>
        <v>-8.9373440354905881E-2</v>
      </c>
      <c r="DS61">
        <f t="shared" si="69"/>
        <v>-0.10115387076363073</v>
      </c>
    </row>
    <row r="62" spans="1:123" x14ac:dyDescent="0.25">
      <c r="A62" s="4">
        <v>4</v>
      </c>
      <c r="B62" s="23">
        <v>9.1914908492501616E-3</v>
      </c>
      <c r="J62" s="4">
        <v>44.459000000000003</v>
      </c>
      <c r="K62" s="4">
        <v>42.337000000000003</v>
      </c>
      <c r="L62" s="4">
        <v>38.101999999999997</v>
      </c>
      <c r="M62" s="4">
        <v>38.439</v>
      </c>
      <c r="N62" s="4">
        <v>40.255000000000003</v>
      </c>
      <c r="O62" s="4">
        <v>40.637999999999998</v>
      </c>
      <c r="P62" s="4">
        <v>43.5</v>
      </c>
      <c r="Q62" s="4">
        <v>42.040999999999997</v>
      </c>
      <c r="R62" s="4">
        <v>40.75</v>
      </c>
      <c r="S62" s="4">
        <v>41.429000000000002</v>
      </c>
      <c r="T62" s="4">
        <v>40.709000000000003</v>
      </c>
      <c r="U62" s="4">
        <v>39.959000000000003</v>
      </c>
      <c r="V62" s="4">
        <v>41.570999999999998</v>
      </c>
      <c r="W62" s="4">
        <v>41.26</v>
      </c>
      <c r="X62" s="4">
        <v>44.463999999999999</v>
      </c>
      <c r="Y62" s="4">
        <v>43.290999999999997</v>
      </c>
      <c r="Z62" s="4">
        <v>41.591999999999999</v>
      </c>
      <c r="AA62" s="4">
        <v>43.387999999999998</v>
      </c>
      <c r="AB62" s="4">
        <v>42.765000000000001</v>
      </c>
      <c r="AC62" s="4">
        <v>43.055999999999997</v>
      </c>
      <c r="AD62" s="4">
        <v>40.25</v>
      </c>
      <c r="AF62">
        <f t="shared" si="9"/>
        <v>-0.10003070600184251</v>
      </c>
      <c r="AG62">
        <f t="shared" si="49"/>
        <v>-9.2070765524246007E-2</v>
      </c>
      <c r="AH62">
        <f t="shared" si="50"/>
        <v>-4.9176842950610589E-2</v>
      </c>
      <c r="AI62">
        <f t="shared" si="51"/>
        <v>-4.0130382407823066E-2</v>
      </c>
      <c r="AJ62">
        <f t="shared" si="26"/>
        <v>2.747006164820362E-2</v>
      </c>
      <c r="AK62">
        <f t="shared" si="27"/>
        <v>-6.9915204194913776E-3</v>
      </c>
      <c r="AL62">
        <f t="shared" si="28"/>
        <v>-3.7484942249096612E-2</v>
      </c>
      <c r="AM62">
        <f t="shared" si="29"/>
        <v>-2.1446961286817705E-2</v>
      </c>
      <c r="AN62">
        <f t="shared" si="30"/>
        <v>-3.8453362307201741E-2</v>
      </c>
      <c r="AO62">
        <f t="shared" si="31"/>
        <v>-5.6168363370101802E-2</v>
      </c>
      <c r="AP62">
        <f t="shared" si="32"/>
        <v>-1.8092921085575388E-2</v>
      </c>
      <c r="AQ62">
        <f t="shared" si="33"/>
        <v>-2.5438741526324613E-2</v>
      </c>
      <c r="AR62">
        <f t="shared" si="34"/>
        <v>5.0239743014384469E-2</v>
      </c>
      <c r="AS62">
        <f t="shared" si="35"/>
        <v>2.2533481352008725E-2</v>
      </c>
      <c r="AT62">
        <f t="shared" si="36"/>
        <v>-1.7596901055814171E-2</v>
      </c>
      <c r="AU62">
        <f t="shared" si="37"/>
        <v>2.4824621489477165E-2</v>
      </c>
      <c r="AV62">
        <f t="shared" si="38"/>
        <v>1.0109360606561571E-2</v>
      </c>
      <c r="AW62">
        <f t="shared" si="39"/>
        <v>1.6982781018966719E-2</v>
      </c>
      <c r="AX62">
        <f t="shared" si="40"/>
        <v>-4.9294942957696652E-2</v>
      </c>
      <c r="AZ62">
        <f t="shared" si="10"/>
        <v>-4.7729368631773086E-2</v>
      </c>
      <c r="BA62">
        <f t="shared" si="41"/>
        <v>-0.14298567219235714</v>
      </c>
      <c r="BB62">
        <f t="shared" si="42"/>
        <v>-0.13540565464810281</v>
      </c>
      <c r="BC62">
        <f t="shared" si="43"/>
        <v>-9.4559031917047176E-2</v>
      </c>
      <c r="BD62">
        <f t="shared" si="44"/>
        <v>-8.5944353224319148E-2</v>
      </c>
      <c r="BE62">
        <f t="shared" si="45"/>
        <v>-2.1570435682314114E-2</v>
      </c>
      <c r="BF62">
        <f t="shared" si="46"/>
        <v>-5.4387188195865993E-2</v>
      </c>
      <c r="BG62">
        <f t="shared" si="47"/>
        <v>-8.3425178254121837E-2</v>
      </c>
      <c r="BH62">
        <f t="shared" si="48"/>
        <v>-6.8152679997300902E-2</v>
      </c>
      <c r="BI62">
        <f t="shared" si="15"/>
        <v>-8.4347376234283261E-2</v>
      </c>
      <c r="BJ62">
        <f t="shared" si="16"/>
        <v>-0.10121685148113992</v>
      </c>
      <c r="BK62">
        <f t="shared" si="17"/>
        <v>-6.4958726017229476E-2</v>
      </c>
      <c r="BL62">
        <f t="shared" si="18"/>
        <v>-7.1953935086259357E-2</v>
      </c>
      <c r="BM62">
        <f t="shared" si="19"/>
        <v>1.1246316831227541E-4</v>
      </c>
      <c r="BN62">
        <f t="shared" si="20"/>
        <v>-2.6271396117771573E-2</v>
      </c>
      <c r="BO62">
        <f t="shared" si="21"/>
        <v>-6.4486380710317467E-2</v>
      </c>
      <c r="BP62">
        <f t="shared" si="22"/>
        <v>-2.4089610652511414E-2</v>
      </c>
      <c r="BQ62">
        <f t="shared" si="23"/>
        <v>-3.8102521424233621E-2</v>
      </c>
      <c r="BR62">
        <f t="shared" si="24"/>
        <v>-3.1557165028453307E-2</v>
      </c>
      <c r="BS62">
        <f t="shared" si="25"/>
        <v>-9.4671495085359603E-2</v>
      </c>
      <c r="BU62">
        <f t="shared" si="11"/>
        <v>-3.3540229885057546E-2</v>
      </c>
      <c r="BV62">
        <f t="shared" si="70"/>
        <v>-6.3218390804597707E-2</v>
      </c>
      <c r="BW62">
        <f t="shared" si="71"/>
        <v>-4.7609195402298805E-2</v>
      </c>
      <c r="BX62">
        <f t="shared" si="72"/>
        <v>-6.4160919540229816E-2</v>
      </c>
      <c r="BY62">
        <f t="shared" si="73"/>
        <v>-8.1402298850574636E-2</v>
      </c>
      <c r="BZ62">
        <f t="shared" si="74"/>
        <v>-4.434482758620694E-2</v>
      </c>
      <c r="CA62">
        <f t="shared" si="75"/>
        <v>-5.1494252873563261E-2</v>
      </c>
      <c r="CB62">
        <f t="shared" si="76"/>
        <v>2.2160919540229855E-2</v>
      </c>
      <c r="CC62">
        <f t="shared" si="77"/>
        <v>-4.8045977011494986E-3</v>
      </c>
      <c r="CD62">
        <f t="shared" si="12"/>
        <v>-4.3862068965517267E-2</v>
      </c>
      <c r="CE62">
        <f t="shared" si="3"/>
        <v>-2.5747126436782039E-3</v>
      </c>
      <c r="CF62">
        <f t="shared" si="4"/>
        <v>-1.6896551724137919E-2</v>
      </c>
      <c r="CG62">
        <f t="shared" si="5"/>
        <v>-1.0206896551724198E-2</v>
      </c>
      <c r="CH62">
        <f t="shared" si="6"/>
        <v>-7.4712643678160925E-2</v>
      </c>
      <c r="CJ62">
        <f t="shared" si="13"/>
        <v>8.8446800692877879E-3</v>
      </c>
      <c r="CK62">
        <f t="shared" si="52"/>
        <v>5.6506220145924255E-2</v>
      </c>
      <c r="CL62">
        <f t="shared" si="53"/>
        <v>6.6558185921998886E-2</v>
      </c>
      <c r="CM62">
        <f t="shared" si="54"/>
        <v>0.14167235315731466</v>
      </c>
      <c r="CN62">
        <f t="shared" si="55"/>
        <v>0.10338039997900374</v>
      </c>
      <c r="CO62">
        <f t="shared" si="56"/>
        <v>6.9497664164610867E-2</v>
      </c>
      <c r="CP62">
        <f t="shared" si="57"/>
        <v>8.7318251010445797E-2</v>
      </c>
      <c r="CQ62">
        <f t="shared" si="58"/>
        <v>6.8421605165083374E-2</v>
      </c>
      <c r="CR62">
        <f t="shared" si="59"/>
        <v>4.8737599076164151E-2</v>
      </c>
      <c r="CS62">
        <f t="shared" si="60"/>
        <v>9.1045089496614384E-2</v>
      </c>
      <c r="CT62">
        <f t="shared" si="61"/>
        <v>8.2882788305075894E-2</v>
      </c>
      <c r="CU62">
        <f t="shared" si="62"/>
        <v>0.16697286231693881</v>
      </c>
      <c r="CV62">
        <f t="shared" si="63"/>
        <v>0.1361870767938691</v>
      </c>
      <c r="CW62">
        <f t="shared" si="64"/>
        <v>9.1596241667104145E-2</v>
      </c>
      <c r="CX62">
        <f t="shared" si="65"/>
        <v>0.13873287491470268</v>
      </c>
      <c r="CY62">
        <f t="shared" si="66"/>
        <v>0.12238202719017385</v>
      </c>
      <c r="CZ62">
        <f t="shared" si="67"/>
        <v>0.13001942155267443</v>
      </c>
      <c r="DA62">
        <f t="shared" si="68"/>
        <v>5.6374993438664728E-2</v>
      </c>
      <c r="DC62">
        <f t="shared" si="14"/>
        <v>4.7243684799292453E-2</v>
      </c>
      <c r="DD62">
        <f t="shared" si="78"/>
        <v>5.7207523608834729E-2</v>
      </c>
      <c r="DE62">
        <f t="shared" si="79"/>
        <v>0.13166315460860065</v>
      </c>
      <c r="DF62">
        <f t="shared" si="80"/>
        <v>9.3706912250578756E-2</v>
      </c>
      <c r="DG62">
        <f t="shared" si="81"/>
        <v>6.0121231041390256E-2</v>
      </c>
      <c r="DH62">
        <f t="shared" si="82"/>
        <v>7.778558235125789E-2</v>
      </c>
      <c r="DI62">
        <f t="shared" si="83"/>
        <v>5.9054605999115564E-2</v>
      </c>
      <c r="DJ62">
        <f t="shared" si="84"/>
        <v>3.9543172298967276E-2</v>
      </c>
      <c r="DK62">
        <f t="shared" si="85"/>
        <v>8.1479747131819186E-2</v>
      </c>
      <c r="DL62">
        <f t="shared" si="86"/>
        <v>7.3389005957491038E-2</v>
      </c>
      <c r="DM62">
        <f t="shared" si="87"/>
        <v>0.15674185072452454</v>
      </c>
      <c r="DN62">
        <f t="shared" si="88"/>
        <v>0.12622596841749256</v>
      </c>
      <c r="DO62">
        <f t="shared" si="89"/>
        <v>8.2026067275423359E-2</v>
      </c>
      <c r="DP62">
        <f t="shared" si="90"/>
        <v>0.12874944717604511</v>
      </c>
      <c r="DQ62">
        <f t="shared" si="91"/>
        <v>0.11254194958245534</v>
      </c>
      <c r="DR62">
        <f t="shared" si="92"/>
        <v>0.12011238585811279</v>
      </c>
      <c r="DS62">
        <f t="shared" si="69"/>
        <v>4.7113608574624731E-2</v>
      </c>
    </row>
    <row r="63" spans="1:123" x14ac:dyDescent="0.25">
      <c r="A63" s="4">
        <v>5</v>
      </c>
      <c r="B63" s="23">
        <v>1.2513902807224685E-2</v>
      </c>
      <c r="J63" s="4">
        <v>44.459000000000003</v>
      </c>
      <c r="K63" s="4">
        <v>42.337000000000003</v>
      </c>
      <c r="L63" s="4">
        <v>38.101999999999997</v>
      </c>
      <c r="M63" s="4">
        <v>38.439</v>
      </c>
      <c r="N63" s="4">
        <v>40.255000000000003</v>
      </c>
      <c r="O63" s="4">
        <v>40.637999999999998</v>
      </c>
      <c r="P63" s="4">
        <v>43.5</v>
      </c>
      <c r="Q63" s="4">
        <v>42.040999999999997</v>
      </c>
      <c r="R63" s="4">
        <v>40.75</v>
      </c>
      <c r="S63" s="4">
        <v>41.429000000000002</v>
      </c>
      <c r="T63" s="4">
        <v>40.709000000000003</v>
      </c>
      <c r="U63" s="4">
        <v>39.959000000000003</v>
      </c>
      <c r="V63" s="4">
        <v>41.570999999999998</v>
      </c>
      <c r="W63" s="4">
        <v>41.26</v>
      </c>
      <c r="X63" s="4">
        <v>44.463999999999999</v>
      </c>
      <c r="Y63" s="4">
        <v>43.290999999999997</v>
      </c>
      <c r="Z63" s="4">
        <v>41.591999999999999</v>
      </c>
      <c r="AA63" s="4">
        <v>43.387999999999998</v>
      </c>
      <c r="AB63" s="4">
        <v>42.765000000000001</v>
      </c>
      <c r="AC63" s="4">
        <v>43.055999999999997</v>
      </c>
      <c r="AD63" s="4">
        <v>40.25</v>
      </c>
      <c r="AF63">
        <f t="shared" si="9"/>
        <v>-0.10003070600184251</v>
      </c>
      <c r="AG63">
        <f t="shared" si="49"/>
        <v>-9.2070765524246007E-2</v>
      </c>
      <c r="AH63">
        <f t="shared" si="50"/>
        <v>-4.9176842950610589E-2</v>
      </c>
      <c r="AI63">
        <f t="shared" si="51"/>
        <v>-4.0130382407823066E-2</v>
      </c>
      <c r="AJ63">
        <f t="shared" si="26"/>
        <v>2.747006164820362E-2</v>
      </c>
      <c r="AK63">
        <f t="shared" si="27"/>
        <v>-6.9915204194913776E-3</v>
      </c>
      <c r="AL63">
        <f t="shared" si="28"/>
        <v>-3.7484942249096612E-2</v>
      </c>
      <c r="AM63">
        <f t="shared" si="29"/>
        <v>-2.1446961286817705E-2</v>
      </c>
      <c r="AN63">
        <f t="shared" si="30"/>
        <v>-3.8453362307201741E-2</v>
      </c>
      <c r="AO63">
        <f t="shared" si="31"/>
        <v>-5.6168363370101802E-2</v>
      </c>
      <c r="AP63">
        <f t="shared" si="32"/>
        <v>-1.8092921085575388E-2</v>
      </c>
      <c r="AQ63">
        <f t="shared" si="33"/>
        <v>-2.5438741526324613E-2</v>
      </c>
      <c r="AR63">
        <f t="shared" si="34"/>
        <v>5.0239743014384469E-2</v>
      </c>
      <c r="AS63">
        <f t="shared" si="35"/>
        <v>2.2533481352008725E-2</v>
      </c>
      <c r="AT63">
        <f t="shared" si="36"/>
        <v>-1.7596901055814171E-2</v>
      </c>
      <c r="AU63">
        <f t="shared" si="37"/>
        <v>2.4824621489477165E-2</v>
      </c>
      <c r="AV63">
        <f t="shared" si="38"/>
        <v>1.0109360606561571E-2</v>
      </c>
      <c r="AW63">
        <f t="shared" si="39"/>
        <v>1.6982781018966719E-2</v>
      </c>
      <c r="AX63">
        <f t="shared" si="40"/>
        <v>-4.9294942957696652E-2</v>
      </c>
      <c r="AZ63">
        <f t="shared" si="10"/>
        <v>-4.7729368631773086E-2</v>
      </c>
      <c r="BA63">
        <f t="shared" si="41"/>
        <v>-0.14298567219235714</v>
      </c>
      <c r="BB63">
        <f t="shared" si="42"/>
        <v>-0.13540565464810281</v>
      </c>
      <c r="BC63">
        <f t="shared" si="43"/>
        <v>-9.4559031917047176E-2</v>
      </c>
      <c r="BD63">
        <f t="shared" si="44"/>
        <v>-8.5944353224319148E-2</v>
      </c>
      <c r="BE63">
        <f t="shared" si="45"/>
        <v>-2.1570435682314114E-2</v>
      </c>
      <c r="BF63">
        <f t="shared" si="46"/>
        <v>-5.4387188195865993E-2</v>
      </c>
      <c r="BG63">
        <f t="shared" si="47"/>
        <v>-8.3425178254121837E-2</v>
      </c>
      <c r="BH63">
        <f t="shared" si="48"/>
        <v>-6.8152679997300902E-2</v>
      </c>
      <c r="BI63">
        <f t="shared" si="15"/>
        <v>-8.4347376234283261E-2</v>
      </c>
      <c r="BJ63">
        <f t="shared" si="16"/>
        <v>-0.10121685148113992</v>
      </c>
      <c r="BK63">
        <f t="shared" si="17"/>
        <v>-6.4958726017229476E-2</v>
      </c>
      <c r="BL63">
        <f t="shared" si="18"/>
        <v>-7.1953935086259357E-2</v>
      </c>
      <c r="BM63">
        <f t="shared" si="19"/>
        <v>1.1246316831227541E-4</v>
      </c>
      <c r="BN63">
        <f t="shared" si="20"/>
        <v>-2.6271396117771573E-2</v>
      </c>
      <c r="BO63">
        <f t="shared" si="21"/>
        <v>-6.4486380710317467E-2</v>
      </c>
      <c r="BP63">
        <f t="shared" si="22"/>
        <v>-2.4089610652511414E-2</v>
      </c>
      <c r="BQ63">
        <f t="shared" si="23"/>
        <v>-3.8102521424233621E-2</v>
      </c>
      <c r="BR63">
        <f t="shared" si="24"/>
        <v>-3.1557165028453307E-2</v>
      </c>
      <c r="BS63">
        <f t="shared" si="25"/>
        <v>-9.4671495085359603E-2</v>
      </c>
      <c r="BU63">
        <f t="shared" si="11"/>
        <v>-3.3540229885057546E-2</v>
      </c>
      <c r="BV63">
        <f t="shared" si="70"/>
        <v>-6.3218390804597707E-2</v>
      </c>
      <c r="BW63">
        <f t="shared" si="71"/>
        <v>-4.7609195402298805E-2</v>
      </c>
      <c r="BX63">
        <f t="shared" si="72"/>
        <v>-6.4160919540229816E-2</v>
      </c>
      <c r="BY63">
        <f t="shared" si="73"/>
        <v>-8.1402298850574636E-2</v>
      </c>
      <c r="BZ63">
        <f t="shared" si="74"/>
        <v>-4.434482758620694E-2</v>
      </c>
      <c r="CA63">
        <f t="shared" si="75"/>
        <v>-5.1494252873563261E-2</v>
      </c>
      <c r="CB63">
        <f t="shared" si="76"/>
        <v>2.2160919540229855E-2</v>
      </c>
      <c r="CC63">
        <f t="shared" si="77"/>
        <v>-4.8045977011494986E-3</v>
      </c>
      <c r="CD63">
        <f t="shared" si="12"/>
        <v>-4.3862068965517267E-2</v>
      </c>
      <c r="CE63">
        <f t="shared" si="3"/>
        <v>-2.5747126436782039E-3</v>
      </c>
      <c r="CF63">
        <f t="shared" si="4"/>
        <v>-1.6896551724137919E-2</v>
      </c>
      <c r="CG63">
        <f t="shared" si="5"/>
        <v>-1.0206896551724198E-2</v>
      </c>
      <c r="CH63">
        <f t="shared" si="6"/>
        <v>-7.4712643678160925E-2</v>
      </c>
      <c r="CJ63">
        <f t="shared" si="13"/>
        <v>8.8446800692877879E-3</v>
      </c>
      <c r="CK63">
        <f t="shared" si="52"/>
        <v>5.6506220145924255E-2</v>
      </c>
      <c r="CL63">
        <f t="shared" si="53"/>
        <v>6.6558185921998886E-2</v>
      </c>
      <c r="CM63">
        <f t="shared" si="54"/>
        <v>0.14167235315731466</v>
      </c>
      <c r="CN63">
        <f t="shared" si="55"/>
        <v>0.10338039997900374</v>
      </c>
      <c r="CO63">
        <f t="shared" si="56"/>
        <v>6.9497664164610867E-2</v>
      </c>
      <c r="CP63">
        <f t="shared" si="57"/>
        <v>8.7318251010445797E-2</v>
      </c>
      <c r="CQ63">
        <f t="shared" si="58"/>
        <v>6.8421605165083374E-2</v>
      </c>
      <c r="CR63">
        <f t="shared" si="59"/>
        <v>4.8737599076164151E-2</v>
      </c>
      <c r="CS63">
        <f t="shared" si="60"/>
        <v>9.1045089496614384E-2</v>
      </c>
      <c r="CT63">
        <f t="shared" si="61"/>
        <v>8.2882788305075894E-2</v>
      </c>
      <c r="CU63">
        <f t="shared" si="62"/>
        <v>0.16697286231693881</v>
      </c>
      <c r="CV63">
        <f t="shared" si="63"/>
        <v>0.1361870767938691</v>
      </c>
      <c r="CW63">
        <f t="shared" si="64"/>
        <v>9.1596241667104145E-2</v>
      </c>
      <c r="CX63">
        <f t="shared" si="65"/>
        <v>0.13873287491470268</v>
      </c>
      <c r="CY63">
        <f t="shared" si="66"/>
        <v>0.12238202719017385</v>
      </c>
      <c r="CZ63">
        <f t="shared" si="67"/>
        <v>0.13001942155267443</v>
      </c>
      <c r="DA63">
        <f t="shared" si="68"/>
        <v>5.6374993438664728E-2</v>
      </c>
      <c r="DC63">
        <f t="shared" si="14"/>
        <v>4.7243684799292453E-2</v>
      </c>
      <c r="DD63">
        <f t="shared" si="78"/>
        <v>5.7207523608834729E-2</v>
      </c>
      <c r="DE63">
        <f t="shared" si="79"/>
        <v>0.13166315460860065</v>
      </c>
      <c r="DF63">
        <f t="shared" si="80"/>
        <v>9.3706912250578756E-2</v>
      </c>
      <c r="DG63">
        <f t="shared" si="81"/>
        <v>6.0121231041390256E-2</v>
      </c>
      <c r="DH63">
        <f t="shared" si="82"/>
        <v>7.778558235125789E-2</v>
      </c>
      <c r="DI63">
        <f t="shared" si="83"/>
        <v>5.9054605999115564E-2</v>
      </c>
      <c r="DJ63">
        <f t="shared" si="84"/>
        <v>3.9543172298967276E-2</v>
      </c>
      <c r="DK63">
        <f t="shared" si="85"/>
        <v>8.1479747131819186E-2</v>
      </c>
      <c r="DL63">
        <f t="shared" si="86"/>
        <v>7.3389005957491038E-2</v>
      </c>
      <c r="DM63">
        <f t="shared" si="87"/>
        <v>0.15674185072452454</v>
      </c>
      <c r="DN63">
        <f t="shared" si="88"/>
        <v>0.12622596841749256</v>
      </c>
      <c r="DO63">
        <f t="shared" si="89"/>
        <v>8.2026067275423359E-2</v>
      </c>
      <c r="DP63">
        <f t="shared" si="90"/>
        <v>0.12874944717604511</v>
      </c>
      <c r="DQ63">
        <f t="shared" si="91"/>
        <v>0.11254194958245534</v>
      </c>
      <c r="DR63">
        <f t="shared" si="92"/>
        <v>0.12011238585811279</v>
      </c>
      <c r="DS63">
        <f t="shared" si="69"/>
        <v>4.7113608574624731E-2</v>
      </c>
    </row>
    <row r="64" spans="1:123" x14ac:dyDescent="0.25">
      <c r="A64" s="4">
        <v>6</v>
      </c>
      <c r="B64" s="23">
        <v>1.5351073083810689E-2</v>
      </c>
      <c r="J64" s="4">
        <v>100.09</v>
      </c>
      <c r="K64" s="4">
        <v>96.8</v>
      </c>
      <c r="L64" s="4">
        <v>99.51</v>
      </c>
      <c r="M64" s="4">
        <v>93.62</v>
      </c>
      <c r="N64" s="4">
        <v>95.87</v>
      </c>
      <c r="O64" s="4">
        <v>91.98</v>
      </c>
      <c r="P64" s="4">
        <v>90</v>
      </c>
      <c r="Q64" s="4">
        <v>88.9</v>
      </c>
      <c r="R64" s="4">
        <v>90.2</v>
      </c>
      <c r="S64" s="4">
        <v>81.45</v>
      </c>
      <c r="T64" s="4">
        <v>79.099999999999994</v>
      </c>
      <c r="U64" s="4">
        <v>76.5</v>
      </c>
      <c r="V64" s="4">
        <v>72.319999999999993</v>
      </c>
      <c r="W64" s="4">
        <v>72.760000000000005</v>
      </c>
      <c r="X64" s="4">
        <v>73.31</v>
      </c>
      <c r="Y64" s="4">
        <v>71.48</v>
      </c>
      <c r="Z64" s="4">
        <v>70.510000000000005</v>
      </c>
      <c r="AA64" s="4">
        <v>72.239999999999995</v>
      </c>
      <c r="AB64" s="4">
        <v>70.78</v>
      </c>
      <c r="AC64" s="4">
        <v>70.680000000000007</v>
      </c>
      <c r="AD64" s="4">
        <v>73.55</v>
      </c>
      <c r="AF64">
        <f t="shared" si="9"/>
        <v>2.7995867768595126E-2</v>
      </c>
      <c r="AG64">
        <f t="shared" si="49"/>
        <v>-3.2851239669421411E-2</v>
      </c>
      <c r="AH64">
        <f t="shared" si="50"/>
        <v>-9.6074380165288489E-3</v>
      </c>
      <c r="AI64">
        <f t="shared" si="51"/>
        <v>-4.9793388429751999E-2</v>
      </c>
      <c r="AJ64">
        <f t="shared" si="26"/>
        <v>-7.0247933884297495E-2</v>
      </c>
      <c r="AK64">
        <f t="shared" si="27"/>
        <v>-8.1611570247933793E-2</v>
      </c>
      <c r="AL64">
        <f t="shared" si="28"/>
        <v>-6.8181818181818121E-2</v>
      </c>
      <c r="AM64">
        <f t="shared" si="29"/>
        <v>-0.15857438016528921</v>
      </c>
      <c r="AN64">
        <f t="shared" si="30"/>
        <v>-0.18285123966942152</v>
      </c>
      <c r="AO64">
        <f t="shared" si="31"/>
        <v>-0.20971074380165286</v>
      </c>
      <c r="AP64">
        <f t="shared" si="32"/>
        <v>-0.2528925619834711</v>
      </c>
      <c r="AQ64">
        <f t="shared" si="33"/>
        <v>-0.24834710743801647</v>
      </c>
      <c r="AR64">
        <f t="shared" si="34"/>
        <v>-0.24266528925619829</v>
      </c>
      <c r="AS64">
        <f t="shared" si="35"/>
        <v>-0.26157024793388423</v>
      </c>
      <c r="AT64">
        <f t="shared" si="36"/>
        <v>-0.27159090909090899</v>
      </c>
      <c r="AU64">
        <f t="shared" si="37"/>
        <v>-0.25371900826446286</v>
      </c>
      <c r="AV64">
        <f t="shared" si="38"/>
        <v>-0.26880165289256197</v>
      </c>
      <c r="AW64">
        <f t="shared" si="39"/>
        <v>-0.26983471074380155</v>
      </c>
      <c r="AX64">
        <f t="shared" si="40"/>
        <v>-0.24018595041322316</v>
      </c>
      <c r="AZ64">
        <f t="shared" si="10"/>
        <v>-3.2870416625037528E-2</v>
      </c>
      <c r="BA64">
        <f t="shared" si="41"/>
        <v>-5.7947846937755846E-3</v>
      </c>
      <c r="BB64">
        <f t="shared" si="42"/>
        <v>-6.4641822359876103E-2</v>
      </c>
      <c r="BC64">
        <f t="shared" si="43"/>
        <v>-4.2162054151263853E-2</v>
      </c>
      <c r="BD64">
        <f t="shared" si="44"/>
        <v>-8.1027075631931247E-2</v>
      </c>
      <c r="BE64">
        <f t="shared" si="45"/>
        <v>-0.10080927165551007</v>
      </c>
      <c r="BF64">
        <f t="shared" si="46"/>
        <v>-0.11179938055749823</v>
      </c>
      <c r="BG64">
        <f t="shared" si="47"/>
        <v>-9.8811070036966736E-2</v>
      </c>
      <c r="BH64">
        <f t="shared" si="48"/>
        <v>-0.18623239084823659</v>
      </c>
      <c r="BI64">
        <f t="shared" si="15"/>
        <v>-0.20971125986612058</v>
      </c>
      <c r="BJ64">
        <f t="shared" si="16"/>
        <v>-0.23568788090718357</v>
      </c>
      <c r="BK64">
        <f t="shared" si="17"/>
        <v>-0.27745029473473881</v>
      </c>
      <c r="BL64">
        <f t="shared" si="18"/>
        <v>-0.27305425117394344</v>
      </c>
      <c r="BM64">
        <f t="shared" si="19"/>
        <v>-0.26755919672294937</v>
      </c>
      <c r="BN64">
        <f t="shared" si="20"/>
        <v>-0.28584274153262063</v>
      </c>
      <c r="BO64">
        <f t="shared" si="21"/>
        <v>-0.29553401938255569</v>
      </c>
      <c r="BP64">
        <f t="shared" si="22"/>
        <v>-0.27824957538215611</v>
      </c>
      <c r="BQ64">
        <f t="shared" si="23"/>
        <v>-0.29283644719752222</v>
      </c>
      <c r="BR64">
        <f t="shared" si="24"/>
        <v>-0.29383554800679385</v>
      </c>
      <c r="BS64">
        <f t="shared" si="25"/>
        <v>-0.26516135478069741</v>
      </c>
      <c r="BU64">
        <f t="shared" si="11"/>
        <v>-1.2222222222222159E-2</v>
      </c>
      <c r="BV64">
        <f t="shared" si="70"/>
        <v>2.2222222222222539E-3</v>
      </c>
      <c r="BW64">
        <f t="shared" si="71"/>
        <v>-9.4999999999999973E-2</v>
      </c>
      <c r="BX64">
        <f t="shared" si="72"/>
        <v>-0.12111111111111117</v>
      </c>
      <c r="BY64">
        <f t="shared" si="73"/>
        <v>-0.15</v>
      </c>
      <c r="BZ64">
        <f t="shared" si="74"/>
        <v>-0.19644444444444453</v>
      </c>
      <c r="CA64">
        <f t="shared" si="75"/>
        <v>-0.19155555555555551</v>
      </c>
      <c r="CB64">
        <f t="shared" si="76"/>
        <v>-0.18544444444444441</v>
      </c>
      <c r="CC64">
        <f t="shared" si="77"/>
        <v>-0.20577777777777773</v>
      </c>
      <c r="CD64">
        <f t="shared" si="12"/>
        <v>-0.2165555555555555</v>
      </c>
      <c r="CE64">
        <f t="shared" si="3"/>
        <v>-0.19733333333333339</v>
      </c>
      <c r="CF64">
        <f t="shared" si="4"/>
        <v>-0.21355555555555555</v>
      </c>
      <c r="CG64">
        <f t="shared" si="5"/>
        <v>-0.21466666666666659</v>
      </c>
      <c r="CH64">
        <f t="shared" si="6"/>
        <v>-0.18277777777777782</v>
      </c>
      <c r="CJ64">
        <f t="shared" si="13"/>
        <v>-5.9190031152647975E-2</v>
      </c>
      <c r="CK64">
        <f t="shared" si="52"/>
        <v>-3.6579238267510805E-2</v>
      </c>
      <c r="CL64">
        <f t="shared" si="53"/>
        <v>-7.5670786855592406E-2</v>
      </c>
      <c r="CM64">
        <f t="shared" si="54"/>
        <v>-9.5568284594513164E-2</v>
      </c>
      <c r="CN64">
        <f t="shared" si="55"/>
        <v>-0.10662245000502461</v>
      </c>
      <c r="CO64">
        <f t="shared" si="56"/>
        <v>-9.3558436338056494E-2</v>
      </c>
      <c r="CP64">
        <f t="shared" si="57"/>
        <v>-0.18148929755803439</v>
      </c>
      <c r="CQ64">
        <f t="shared" si="58"/>
        <v>-0.20510501457139996</v>
      </c>
      <c r="CR64">
        <f t="shared" si="59"/>
        <v>-0.2312330419053362</v>
      </c>
      <c r="CS64">
        <f t="shared" si="60"/>
        <v>-0.27323887046528</v>
      </c>
      <c r="CT64">
        <f t="shared" si="61"/>
        <v>-0.26881720430107525</v>
      </c>
      <c r="CU64">
        <f t="shared" si="62"/>
        <v>-0.26329012159581955</v>
      </c>
      <c r="CV64">
        <f t="shared" si="63"/>
        <v>-0.28168023314239776</v>
      </c>
      <c r="CW64">
        <f t="shared" si="64"/>
        <v>-0.29142799718621243</v>
      </c>
      <c r="CX64">
        <f t="shared" si="65"/>
        <v>-0.27404280976786261</v>
      </c>
      <c r="CY64">
        <f t="shared" si="66"/>
        <v>-0.288714702039996</v>
      </c>
      <c r="CZ64">
        <f t="shared" si="67"/>
        <v>-0.28971962616822428</v>
      </c>
      <c r="DA64">
        <f t="shared" si="68"/>
        <v>-0.26087830368807163</v>
      </c>
      <c r="DC64">
        <f t="shared" si="14"/>
        <v>2.4033326212347789E-2</v>
      </c>
      <c r="DD64">
        <f t="shared" si="78"/>
        <v>-1.7517624439222394E-2</v>
      </c>
      <c r="DE64">
        <f t="shared" si="79"/>
        <v>-3.8666951506088489E-2</v>
      </c>
      <c r="DF64">
        <f t="shared" si="80"/>
        <v>-5.0416577654347344E-2</v>
      </c>
      <c r="DG64">
        <f t="shared" si="81"/>
        <v>-3.6530655842768656E-2</v>
      </c>
      <c r="DH64">
        <f t="shared" si="82"/>
        <v>-0.12999359111301007</v>
      </c>
      <c r="DI64">
        <f t="shared" si="83"/>
        <v>-0.15509506515701782</v>
      </c>
      <c r="DJ64">
        <f t="shared" si="84"/>
        <v>-0.18286690878017522</v>
      </c>
      <c r="DK64">
        <f t="shared" si="85"/>
        <v>-0.22751548814355918</v>
      </c>
      <c r="DL64">
        <f t="shared" si="86"/>
        <v>-0.2228156376842555</v>
      </c>
      <c r="DM64">
        <f t="shared" si="87"/>
        <v>-0.21694082461012607</v>
      </c>
      <c r="DN64">
        <f t="shared" si="88"/>
        <v>-0.23648792992950224</v>
      </c>
      <c r="DO64">
        <f t="shared" si="89"/>
        <v>-0.24684896389660327</v>
      </c>
      <c r="DP64">
        <f t="shared" si="90"/>
        <v>-0.22837000640888708</v>
      </c>
      <c r="DQ64">
        <f t="shared" si="91"/>
        <v>-0.24396496475112159</v>
      </c>
      <c r="DR64">
        <f t="shared" si="92"/>
        <v>-0.24503311258278143</v>
      </c>
      <c r="DS64">
        <f t="shared" si="69"/>
        <v>-0.21437726981414235</v>
      </c>
    </row>
    <row r="65" spans="1:123" x14ac:dyDescent="0.25">
      <c r="A65" s="4">
        <v>7</v>
      </c>
      <c r="B65" s="23">
        <v>1.6242412276869785E-2</v>
      </c>
      <c r="J65" s="4">
        <v>59.93</v>
      </c>
      <c r="K65" s="4">
        <v>59.4</v>
      </c>
      <c r="L65" s="4">
        <v>59.01</v>
      </c>
      <c r="M65" s="4">
        <v>57.19</v>
      </c>
      <c r="N65" s="4">
        <v>57.59</v>
      </c>
      <c r="O65" s="4">
        <v>58.98</v>
      </c>
      <c r="P65" s="4">
        <v>59.55</v>
      </c>
      <c r="Q65" s="4">
        <v>59.51</v>
      </c>
      <c r="R65" s="4">
        <v>61.22</v>
      </c>
      <c r="S65" s="4">
        <v>62.25</v>
      </c>
      <c r="T65" s="4">
        <v>62.25</v>
      </c>
      <c r="U65" s="4">
        <v>61.74</v>
      </c>
      <c r="V65" s="4">
        <v>59.59</v>
      </c>
      <c r="W65" s="4">
        <v>59</v>
      </c>
      <c r="X65" s="4">
        <v>58.41</v>
      </c>
      <c r="Y65" s="4">
        <v>59.22</v>
      </c>
      <c r="Z65" s="4">
        <v>60.29</v>
      </c>
      <c r="AA65" s="4">
        <v>60</v>
      </c>
      <c r="AB65" s="4">
        <v>57.8</v>
      </c>
      <c r="AC65" s="4">
        <v>57.62</v>
      </c>
      <c r="AD65" s="4">
        <v>57.39</v>
      </c>
      <c r="AF65">
        <f t="shared" si="9"/>
        <v>-6.565656565656575E-3</v>
      </c>
      <c r="AG65">
        <f t="shared" si="49"/>
        <v>-3.7205387205387221E-2</v>
      </c>
      <c r="AH65">
        <f t="shared" si="50"/>
        <v>-3.0471380471380392E-2</v>
      </c>
      <c r="AI65">
        <f t="shared" si="51"/>
        <v>-7.0707070707070998E-3</v>
      </c>
      <c r="AJ65">
        <f t="shared" si="26"/>
        <v>2.5252525252525012E-3</v>
      </c>
      <c r="AK65">
        <f t="shared" si="27"/>
        <v>1.8518518518518424E-3</v>
      </c>
      <c r="AL65">
        <f t="shared" si="28"/>
        <v>3.0639730639730644E-2</v>
      </c>
      <c r="AM65">
        <f t="shared" si="29"/>
        <v>4.7979797979798004E-2</v>
      </c>
      <c r="AN65">
        <f t="shared" si="30"/>
        <v>4.7979797979798004E-2</v>
      </c>
      <c r="AO65">
        <f t="shared" si="31"/>
        <v>3.9393939393939453E-2</v>
      </c>
      <c r="AP65">
        <f t="shared" si="32"/>
        <v>3.1986531986532801E-3</v>
      </c>
      <c r="AQ65">
        <f t="shared" si="33"/>
        <v>-6.7340067340067103E-3</v>
      </c>
      <c r="AR65">
        <f t="shared" si="34"/>
        <v>-1.6666666666666701E-2</v>
      </c>
      <c r="AS65">
        <f t="shared" si="35"/>
        <v>-3.0303030303030255E-3</v>
      </c>
      <c r="AT65">
        <f t="shared" si="36"/>
        <v>1.4983164983164992E-2</v>
      </c>
      <c r="AU65">
        <f t="shared" si="37"/>
        <v>1.0101010101010124E-2</v>
      </c>
      <c r="AV65">
        <f t="shared" si="38"/>
        <v>-2.6936026936026959E-2</v>
      </c>
      <c r="AW65">
        <f t="shared" si="39"/>
        <v>-2.9966329966329985E-2</v>
      </c>
      <c r="AX65">
        <f t="shared" si="40"/>
        <v>-3.3838383838383806E-2</v>
      </c>
      <c r="AZ65">
        <f t="shared" si="10"/>
        <v>-8.8436509260804465E-3</v>
      </c>
      <c r="BA65">
        <f t="shared" si="41"/>
        <v>-1.5351243116969827E-2</v>
      </c>
      <c r="BB65">
        <f t="shared" si="42"/>
        <v>-4.5720006674453563E-2</v>
      </c>
      <c r="BC65">
        <f t="shared" si="43"/>
        <v>-3.9045553145336163E-2</v>
      </c>
      <c r="BD65">
        <f t="shared" si="44"/>
        <v>-1.5851827131653642E-2</v>
      </c>
      <c r="BE65">
        <f t="shared" si="45"/>
        <v>-6.3407308526614806E-3</v>
      </c>
      <c r="BF65">
        <f t="shared" si="46"/>
        <v>-7.008176205573197E-3</v>
      </c>
      <c r="BG65">
        <f t="shared" si="47"/>
        <v>2.152511263140329E-2</v>
      </c>
      <c r="BH65">
        <f t="shared" si="48"/>
        <v>3.8711830468880368E-2</v>
      </c>
      <c r="BI65">
        <f t="shared" si="15"/>
        <v>3.8711830468880368E-2</v>
      </c>
      <c r="BJ65">
        <f t="shared" si="16"/>
        <v>3.0201902219255835E-2</v>
      </c>
      <c r="BK65">
        <f t="shared" si="17"/>
        <v>-5.6732854997496463E-3</v>
      </c>
      <c r="BL65">
        <f t="shared" si="18"/>
        <v>-1.5518104455197726E-2</v>
      </c>
      <c r="BM65">
        <f t="shared" si="19"/>
        <v>-2.5362923410645805E-2</v>
      </c>
      <c r="BN65">
        <f t="shared" si="20"/>
        <v>-1.1847155014183227E-2</v>
      </c>
      <c r="BO65">
        <f t="shared" si="21"/>
        <v>6.0070081762055635E-3</v>
      </c>
      <c r="BP65">
        <f t="shared" si="22"/>
        <v>1.1680293675955329E-3</v>
      </c>
      <c r="BQ65">
        <f t="shared" si="23"/>
        <v>-3.5541465042549687E-2</v>
      </c>
      <c r="BR65">
        <f t="shared" si="24"/>
        <v>-3.8544969130652466E-2</v>
      </c>
      <c r="BS65">
        <f t="shared" si="25"/>
        <v>-4.2382779909894863E-2</v>
      </c>
      <c r="BU65">
        <f t="shared" si="11"/>
        <v>-6.717044500419672E-4</v>
      </c>
      <c r="BV65">
        <f t="shared" si="70"/>
        <v>2.8043660789252758E-2</v>
      </c>
      <c r="BW65">
        <f t="shared" si="71"/>
        <v>4.5340050377833806E-2</v>
      </c>
      <c r="BX65">
        <f t="shared" si="72"/>
        <v>4.5340050377833806E-2</v>
      </c>
      <c r="BY65">
        <f t="shared" si="73"/>
        <v>3.677581863979857E-2</v>
      </c>
      <c r="BZ65">
        <f t="shared" si="74"/>
        <v>6.7170445004208657E-4</v>
      </c>
      <c r="CA65">
        <f t="shared" si="75"/>
        <v>-9.2359361880771981E-3</v>
      </c>
      <c r="CB65">
        <f t="shared" si="76"/>
        <v>-1.9143576826196485E-2</v>
      </c>
      <c r="CC65">
        <f t="shared" si="77"/>
        <v>-5.5415617128463188E-3</v>
      </c>
      <c r="CD65">
        <f t="shared" si="12"/>
        <v>1.2426532325776693E-2</v>
      </c>
      <c r="CE65">
        <f t="shared" si="3"/>
        <v>7.5566750629723406E-3</v>
      </c>
      <c r="CF65">
        <f t="shared" si="4"/>
        <v>-2.9387069689336694E-2</v>
      </c>
      <c r="CG65">
        <f t="shared" si="5"/>
        <v>-3.2409739714525605E-2</v>
      </c>
      <c r="CH65">
        <f t="shared" si="6"/>
        <v>-3.6272040302266946E-2</v>
      </c>
      <c r="CJ65">
        <f t="shared" si="13"/>
        <v>-3.0842230130486363E-2</v>
      </c>
      <c r="CK65">
        <f t="shared" si="52"/>
        <v>-2.4063718013895858E-2</v>
      </c>
      <c r="CL65">
        <f t="shared" si="53"/>
        <v>-5.0838840874429993E-4</v>
      </c>
      <c r="CM65">
        <f t="shared" si="54"/>
        <v>9.150991357397038E-3</v>
      </c>
      <c r="CN65">
        <f t="shared" si="55"/>
        <v>8.4731401457380107E-3</v>
      </c>
      <c r="CO65">
        <f t="shared" si="56"/>
        <v>3.7451279444162024E-2</v>
      </c>
      <c r="CP65">
        <f t="shared" si="57"/>
        <v>5.4905948144382342E-2</v>
      </c>
      <c r="CQ65">
        <f t="shared" si="58"/>
        <v>5.4905948144382342E-2</v>
      </c>
      <c r="CR65">
        <f t="shared" si="59"/>
        <v>4.6263345195729604E-2</v>
      </c>
      <c r="CS65">
        <f t="shared" si="60"/>
        <v>9.8288425690561832E-3</v>
      </c>
      <c r="CT65">
        <f t="shared" si="61"/>
        <v>-1.6946280291472651E-4</v>
      </c>
      <c r="CU65">
        <f t="shared" si="62"/>
        <v>-1.0167768174885638E-2</v>
      </c>
      <c r="CV65">
        <f t="shared" si="63"/>
        <v>3.558718861209979E-3</v>
      </c>
      <c r="CW65">
        <f t="shared" si="64"/>
        <v>2.1691238773089327E-2</v>
      </c>
      <c r="CX65">
        <f t="shared" si="65"/>
        <v>1.6776817488561295E-2</v>
      </c>
      <c r="CY65">
        <f t="shared" si="66"/>
        <v>-2.0504999152686002E-2</v>
      </c>
      <c r="CZ65">
        <f t="shared" si="67"/>
        <v>-2.3555329605151679E-2</v>
      </c>
      <c r="DA65">
        <f t="shared" si="68"/>
        <v>-2.7452974072191112E-2</v>
      </c>
      <c r="DC65">
        <f t="shared" si="14"/>
        <v>6.9942297604477302E-3</v>
      </c>
      <c r="DD65">
        <f t="shared" si="78"/>
        <v>3.1299178178003137E-2</v>
      </c>
      <c r="DE65">
        <f t="shared" si="79"/>
        <v>4.1265955586641014E-2</v>
      </c>
      <c r="DF65">
        <f t="shared" si="80"/>
        <v>4.0566532610596263E-2</v>
      </c>
      <c r="DG65">
        <f t="shared" si="81"/>
        <v>7.0466864836509907E-2</v>
      </c>
      <c r="DH65">
        <f t="shared" si="82"/>
        <v>8.847700646966257E-2</v>
      </c>
      <c r="DI65">
        <f t="shared" si="83"/>
        <v>8.847700646966257E-2</v>
      </c>
      <c r="DJ65">
        <f t="shared" si="84"/>
        <v>7.9559363525091881E-2</v>
      </c>
      <c r="DK65">
        <f t="shared" si="85"/>
        <v>4.1965378562685889E-2</v>
      </c>
      <c r="DL65">
        <f t="shared" si="86"/>
        <v>3.1648889666025568E-2</v>
      </c>
      <c r="DM65">
        <f t="shared" si="87"/>
        <v>2.1332400769365253E-2</v>
      </c>
      <c r="DN65">
        <f t="shared" si="88"/>
        <v>3.5495716034271749E-2</v>
      </c>
      <c r="DO65">
        <f t="shared" si="89"/>
        <v>5.4205280643469168E-2</v>
      </c>
      <c r="DP65">
        <f t="shared" si="90"/>
        <v>4.9134464067144647E-2</v>
      </c>
      <c r="DQ65">
        <f t="shared" si="91"/>
        <v>1.0666200384682627E-2</v>
      </c>
      <c r="DR65">
        <f t="shared" si="92"/>
        <v>7.5187969924811983E-3</v>
      </c>
      <c r="DS65">
        <f t="shared" si="69"/>
        <v>3.4971148802238651E-3</v>
      </c>
    </row>
    <row r="66" spans="1:123" x14ac:dyDescent="0.25">
      <c r="A66" s="4">
        <v>8</v>
      </c>
      <c r="B66" s="23">
        <v>1.5427312538889853E-2</v>
      </c>
      <c r="J66" s="4">
        <v>62.52</v>
      </c>
      <c r="K66" s="4">
        <v>62.18</v>
      </c>
      <c r="L66" s="4">
        <v>61.76</v>
      </c>
      <c r="M66" s="4">
        <v>62.04</v>
      </c>
      <c r="N66" s="4">
        <v>63.27</v>
      </c>
      <c r="O66" s="4">
        <v>63.38</v>
      </c>
      <c r="P66" s="4">
        <v>63.65</v>
      </c>
      <c r="Q66" s="4">
        <v>62.08</v>
      </c>
      <c r="R66" s="4">
        <v>61.4</v>
      </c>
      <c r="S66" s="4">
        <v>61.93</v>
      </c>
      <c r="T66" s="4">
        <v>61.8</v>
      </c>
      <c r="U66" s="4">
        <v>60.74</v>
      </c>
      <c r="V66" s="4">
        <v>61.07</v>
      </c>
      <c r="W66" s="4">
        <v>61.81</v>
      </c>
      <c r="X66" s="4">
        <v>61.9</v>
      </c>
      <c r="Y66" s="4">
        <v>60.95</v>
      </c>
      <c r="Z66" s="4">
        <v>60.96</v>
      </c>
      <c r="AA66" s="4">
        <v>59.98</v>
      </c>
      <c r="AB66" s="4">
        <v>61.45</v>
      </c>
      <c r="AC66" s="4">
        <v>60.26</v>
      </c>
      <c r="AD66" s="4">
        <v>59.27</v>
      </c>
      <c r="AF66">
        <f t="shared" si="9"/>
        <v>-6.7545834673528741E-3</v>
      </c>
      <c r="AG66">
        <f t="shared" si="49"/>
        <v>-2.2515278224509582E-3</v>
      </c>
      <c r="AH66">
        <f t="shared" si="50"/>
        <v>1.7529752331939586E-2</v>
      </c>
      <c r="AI66">
        <f t="shared" si="51"/>
        <v>1.9298809906722465E-2</v>
      </c>
      <c r="AJ66">
        <f t="shared" si="26"/>
        <v>2.3641042135734945E-2</v>
      </c>
      <c r="AK66">
        <f t="shared" si="27"/>
        <v>-1.6082341588935579E-3</v>
      </c>
      <c r="AL66">
        <f t="shared" si="28"/>
        <v>-1.2544226439369591E-2</v>
      </c>
      <c r="AM66">
        <f t="shared" si="29"/>
        <v>-4.0205853972338371E-3</v>
      </c>
      <c r="AN66">
        <f t="shared" si="30"/>
        <v>-6.1112898037954735E-3</v>
      </c>
      <c r="AO66">
        <f t="shared" si="31"/>
        <v>-2.3158571888066866E-2</v>
      </c>
      <c r="AP66">
        <f t="shared" si="32"/>
        <v>-1.7851399163718227E-2</v>
      </c>
      <c r="AQ66">
        <f t="shared" si="33"/>
        <v>-5.9504663879060378E-3</v>
      </c>
      <c r="AR66">
        <f t="shared" si="34"/>
        <v>-4.5030556449019163E-3</v>
      </c>
      <c r="AS66">
        <f t="shared" si="35"/>
        <v>-1.9781280154390429E-2</v>
      </c>
      <c r="AT66">
        <f t="shared" si="36"/>
        <v>-1.9620456738501109E-2</v>
      </c>
      <c r="AU66">
        <f t="shared" si="37"/>
        <v>-3.5381151495657813E-2</v>
      </c>
      <c r="AV66">
        <f t="shared" si="38"/>
        <v>-1.1740109359922755E-2</v>
      </c>
      <c r="AW66">
        <f t="shared" si="39"/>
        <v>-3.0878095850755898E-2</v>
      </c>
      <c r="AX66">
        <f t="shared" si="40"/>
        <v>-4.6799614023801811E-2</v>
      </c>
      <c r="AZ66">
        <f t="shared" si="10"/>
        <v>-5.4382597568778538E-3</v>
      </c>
      <c r="BA66">
        <f t="shared" si="41"/>
        <v>-1.2156110044785749E-2</v>
      </c>
      <c r="BB66">
        <f t="shared" si="42"/>
        <v>-7.6775431861804853E-3</v>
      </c>
      <c r="BC66">
        <f t="shared" si="43"/>
        <v>1.199616122840691E-2</v>
      </c>
      <c r="BD66">
        <f t="shared" si="44"/>
        <v>1.3755598208573246E-2</v>
      </c>
      <c r="BE66">
        <f t="shared" si="45"/>
        <v>1.807421625079967E-2</v>
      </c>
      <c r="BF66">
        <f t="shared" si="46"/>
        <v>-7.0377479206654636E-3</v>
      </c>
      <c r="BG66">
        <f t="shared" si="47"/>
        <v>-1.7914267434421056E-2</v>
      </c>
      <c r="BH66">
        <f t="shared" si="48"/>
        <v>-9.4369801663468228E-3</v>
      </c>
      <c r="BI66">
        <f t="shared" si="15"/>
        <v>-1.1516314779270728E-2</v>
      </c>
      <c r="BJ66">
        <f t="shared" si="16"/>
        <v>-2.8470889315419082E-2</v>
      </c>
      <c r="BK66">
        <f t="shared" si="17"/>
        <v>-2.3192578374920069E-2</v>
      </c>
      <c r="BL66">
        <f t="shared" si="18"/>
        <v>-1.1356365962891888E-2</v>
      </c>
      <c r="BM66">
        <f t="shared" si="19"/>
        <v>-9.9168266154831177E-3</v>
      </c>
      <c r="BN66">
        <f t="shared" si="20"/>
        <v>-2.5111964171465134E-2</v>
      </c>
      <c r="BO66">
        <f t="shared" si="21"/>
        <v>-2.4952015355086409E-2</v>
      </c>
      <c r="BP66">
        <f t="shared" si="22"/>
        <v>-4.0626999360204835E-2</v>
      </c>
      <c r="BQ66">
        <f t="shared" si="23"/>
        <v>-1.7114523352527194E-2</v>
      </c>
      <c r="BR66">
        <f t="shared" si="24"/>
        <v>-3.6148432501599569E-2</v>
      </c>
      <c r="BS66">
        <f t="shared" si="25"/>
        <v>-5.1983365323096609E-2</v>
      </c>
      <c r="BU66">
        <f t="shared" si="11"/>
        <v>-2.4666142969363713E-2</v>
      </c>
      <c r="BV66">
        <f t="shared" si="70"/>
        <v>-3.5349567949725061E-2</v>
      </c>
      <c r="BW66">
        <f t="shared" si="71"/>
        <v>-2.7022780832678693E-2</v>
      </c>
      <c r="BX66">
        <f t="shared" si="72"/>
        <v>-2.9065200314218404E-2</v>
      </c>
      <c r="BY66">
        <f t="shared" si="73"/>
        <v>-4.5718774548311025E-2</v>
      </c>
      <c r="BZ66">
        <f t="shared" si="74"/>
        <v>-4.0534171249018043E-2</v>
      </c>
      <c r="CA66">
        <f t="shared" si="75"/>
        <v>-2.8908091123330659E-2</v>
      </c>
      <c r="CB66">
        <f t="shared" si="76"/>
        <v>-2.7494108405341715E-2</v>
      </c>
      <c r="CC66">
        <f t="shared" si="77"/>
        <v>-4.2419481539670005E-2</v>
      </c>
      <c r="CD66">
        <f t="shared" si="12"/>
        <v>-4.226237234878237E-2</v>
      </c>
      <c r="CE66">
        <f t="shared" ref="CE66:CE129" si="93">(AA66-$P66)/$P66</f>
        <v>-5.7659073055773793E-2</v>
      </c>
      <c r="CF66">
        <f t="shared" ref="CF66:CF129" si="94">(AB66-$P66)/$P66</f>
        <v>-3.4564021995286659E-2</v>
      </c>
      <c r="CG66">
        <f t="shared" ref="CG66:CG129" si="95">(AC66-$P66)/$P66</f>
        <v>-5.3260015710919102E-2</v>
      </c>
      <c r="CH66">
        <f t="shared" ref="CH66:CH129" si="96">(AD66-$P66)/$P66</f>
        <v>-6.8813825608798049E-2</v>
      </c>
      <c r="CJ66">
        <f t="shared" si="13"/>
        <v>4.5336787564767026E-3</v>
      </c>
      <c r="CK66">
        <f t="shared" si="52"/>
        <v>2.4449481865285057E-2</v>
      </c>
      <c r="CL66">
        <f t="shared" si="53"/>
        <v>2.6230569948186604E-2</v>
      </c>
      <c r="CM66">
        <f t="shared" si="54"/>
        <v>3.0602331606217628E-2</v>
      </c>
      <c r="CN66">
        <f t="shared" si="55"/>
        <v>5.1813471502590719E-3</v>
      </c>
      <c r="CO66">
        <f t="shared" si="56"/>
        <v>-5.829015544041442E-3</v>
      </c>
      <c r="CP66">
        <f t="shared" si="57"/>
        <v>2.7525906735751571E-3</v>
      </c>
      <c r="CQ66">
        <f t="shared" si="58"/>
        <v>6.4766839378236967E-4</v>
      </c>
      <c r="CR66">
        <f t="shared" si="59"/>
        <v>-1.6515544041450714E-2</v>
      </c>
      <c r="CS66">
        <f t="shared" si="60"/>
        <v>-1.1172279792746077E-2</v>
      </c>
      <c r="CT66">
        <f t="shared" si="61"/>
        <v>8.0958549222804829E-4</v>
      </c>
      <c r="CU66">
        <f t="shared" si="62"/>
        <v>2.2668393782383513E-3</v>
      </c>
      <c r="CV66">
        <f t="shared" si="63"/>
        <v>-1.3115284974093186E-2</v>
      </c>
      <c r="CW66">
        <f t="shared" si="64"/>
        <v>-1.2953367875647622E-2</v>
      </c>
      <c r="CX66">
        <f t="shared" si="65"/>
        <v>-2.8821243523316081E-2</v>
      </c>
      <c r="CY66">
        <f t="shared" si="66"/>
        <v>-5.0194300518133931E-3</v>
      </c>
      <c r="CZ66">
        <f t="shared" si="67"/>
        <v>-2.4287564766839378E-2</v>
      </c>
      <c r="DA66">
        <f t="shared" si="68"/>
        <v>-4.0317357512953289E-2</v>
      </c>
      <c r="DC66">
        <f t="shared" si="14"/>
        <v>1.9825918762089039E-2</v>
      </c>
      <c r="DD66">
        <f t="shared" si="78"/>
        <v>2.1598968407479102E-2</v>
      </c>
      <c r="DE66">
        <f t="shared" si="79"/>
        <v>2.5950999355254665E-2</v>
      </c>
      <c r="DF66">
        <f t="shared" si="80"/>
        <v>6.4474532559637566E-4</v>
      </c>
      <c r="DG66">
        <f t="shared" si="81"/>
        <v>-1.031592520954224E-2</v>
      </c>
      <c r="DH66">
        <f t="shared" si="82"/>
        <v>-1.7730496453900618E-3</v>
      </c>
      <c r="DI66">
        <f t="shared" si="83"/>
        <v>-3.8684719535783687E-3</v>
      </c>
      <c r="DJ66">
        <f t="shared" si="84"/>
        <v>-2.0954223081882609E-2</v>
      </c>
      <c r="DK66">
        <f t="shared" si="85"/>
        <v>-1.5635074145712427E-2</v>
      </c>
      <c r="DL66">
        <f t="shared" si="86"/>
        <v>-3.7072856221791886E-3</v>
      </c>
      <c r="DM66">
        <f t="shared" si="87"/>
        <v>-2.256608639587372E-3</v>
      </c>
      <c r="DN66">
        <f t="shared" si="88"/>
        <v>-1.7569310122501552E-2</v>
      </c>
      <c r="DO66">
        <f t="shared" si="89"/>
        <v>-1.7408123791102487E-2</v>
      </c>
      <c r="DP66">
        <f t="shared" si="90"/>
        <v>-3.3204384268214093E-2</v>
      </c>
      <c r="DQ66">
        <f t="shared" si="91"/>
        <v>-9.5099935525466851E-3</v>
      </c>
      <c r="DR66">
        <f t="shared" si="92"/>
        <v>-2.8691166989039348E-2</v>
      </c>
      <c r="DS66">
        <f t="shared" si="69"/>
        <v>-4.4648613797549905E-2</v>
      </c>
    </row>
    <row r="67" spans="1:123" x14ac:dyDescent="0.25">
      <c r="A67" s="4">
        <v>9</v>
      </c>
      <c r="B67" s="23">
        <v>1.4820760674207544E-2</v>
      </c>
      <c r="J67" s="4">
        <v>107.1</v>
      </c>
      <c r="K67" s="4">
        <v>97.95</v>
      </c>
      <c r="L67" s="4">
        <v>95.7</v>
      </c>
      <c r="M67" s="4">
        <v>101.01</v>
      </c>
      <c r="N67" s="4">
        <v>107</v>
      </c>
      <c r="O67" s="4">
        <v>105.5</v>
      </c>
      <c r="P67" s="4">
        <v>105.68</v>
      </c>
      <c r="Q67" s="4">
        <v>109.02</v>
      </c>
      <c r="R67" s="4">
        <v>106.14</v>
      </c>
      <c r="S67" s="4">
        <v>102.42</v>
      </c>
      <c r="T67" s="4">
        <v>100.1</v>
      </c>
      <c r="U67" s="4">
        <v>100.31</v>
      </c>
      <c r="V67" s="4">
        <v>100.93</v>
      </c>
      <c r="W67" s="4">
        <v>102.45</v>
      </c>
      <c r="X67" s="4">
        <v>102.72</v>
      </c>
      <c r="Y67" s="4">
        <v>99.51</v>
      </c>
      <c r="Z67" s="4">
        <v>97.47</v>
      </c>
      <c r="AA67" s="4">
        <v>98.7</v>
      </c>
      <c r="AB67" s="4">
        <v>96.16</v>
      </c>
      <c r="AC67" s="4">
        <v>96.46</v>
      </c>
      <c r="AD67" s="4">
        <v>97.27</v>
      </c>
      <c r="AF67">
        <f t="shared" ref="AF67:AF130" si="97">(L67-$K67)/$K67</f>
        <v>-2.2970903522205207E-2</v>
      </c>
      <c r="AG67">
        <f t="shared" si="49"/>
        <v>3.1240428790199105E-2</v>
      </c>
      <c r="AH67">
        <f t="shared" si="50"/>
        <v>9.2394078611536465E-2</v>
      </c>
      <c r="AI67">
        <f t="shared" si="51"/>
        <v>7.7080142930066334E-2</v>
      </c>
      <c r="AJ67">
        <f t="shared" si="26"/>
        <v>7.8917815211842809E-2</v>
      </c>
      <c r="AK67">
        <f t="shared" si="27"/>
        <v>0.11301684532924955</v>
      </c>
      <c r="AL67">
        <f t="shared" si="28"/>
        <v>8.3614088820826923E-2</v>
      </c>
      <c r="AM67">
        <f t="shared" si="29"/>
        <v>4.5635528330780994E-2</v>
      </c>
      <c r="AN67">
        <f t="shared" si="30"/>
        <v>2.1949974476773777E-2</v>
      </c>
      <c r="AO67">
        <f t="shared" si="31"/>
        <v>2.4093925472179676E-2</v>
      </c>
      <c r="AP67">
        <f t="shared" si="32"/>
        <v>3.0423685553854048E-2</v>
      </c>
      <c r="AQ67">
        <f t="shared" si="33"/>
        <v>4.5941807044410414E-2</v>
      </c>
      <c r="AR67">
        <f t="shared" si="34"/>
        <v>4.8698315467074996E-2</v>
      </c>
      <c r="AS67">
        <f t="shared" si="35"/>
        <v>1.5926493108728967E-2</v>
      </c>
      <c r="AT67">
        <f t="shared" si="36"/>
        <v>-4.9004594180704847E-3</v>
      </c>
      <c r="AU67">
        <f t="shared" si="37"/>
        <v>7.656967840735069E-3</v>
      </c>
      <c r="AV67">
        <f t="shared" si="38"/>
        <v>-1.8274629913221093E-2</v>
      </c>
      <c r="AW67">
        <f t="shared" si="39"/>
        <v>-1.5211842776927095E-2</v>
      </c>
      <c r="AX67">
        <f t="shared" si="40"/>
        <v>-6.9423175089331985E-3</v>
      </c>
      <c r="AZ67">
        <f t="shared" ref="AZ67:AZ130" si="98">(K67-$J67)/$J67</f>
        <v>-8.5434173669467706E-2</v>
      </c>
      <c r="BA67">
        <f t="shared" si="41"/>
        <v>-0.10644257703081225</v>
      </c>
      <c r="BB67">
        <f t="shared" si="42"/>
        <v>-5.6862745098039118E-2</v>
      </c>
      <c r="BC67">
        <f t="shared" si="43"/>
        <v>-9.3370681605970426E-4</v>
      </c>
      <c r="BD67">
        <f t="shared" si="44"/>
        <v>-1.4939309056956063E-2</v>
      </c>
      <c r="BE67">
        <f t="shared" si="45"/>
        <v>-1.3258636788048436E-2</v>
      </c>
      <c r="BF67">
        <f t="shared" si="46"/>
        <v>1.7927170868347355E-2</v>
      </c>
      <c r="BG67">
        <f t="shared" si="47"/>
        <v>-8.9635854341736116E-3</v>
      </c>
      <c r="BH67">
        <f t="shared" si="48"/>
        <v>-4.3697478991596574E-2</v>
      </c>
      <c r="BI67">
        <f t="shared" si="15"/>
        <v>-6.535947712418301E-2</v>
      </c>
      <c r="BJ67">
        <f t="shared" si="16"/>
        <v>-6.3398692810457444E-2</v>
      </c>
      <c r="BK67">
        <f t="shared" si="17"/>
        <v>-5.7609710550886907E-2</v>
      </c>
      <c r="BL67">
        <f t="shared" si="18"/>
        <v>-4.3417366946778634E-2</v>
      </c>
      <c r="BM67">
        <f t="shared" si="19"/>
        <v>-4.0896358543417326E-2</v>
      </c>
      <c r="BN67">
        <f t="shared" si="20"/>
        <v>-7.0868347338935475E-2</v>
      </c>
      <c r="BO67">
        <f t="shared" si="21"/>
        <v>-8.991596638655458E-2</v>
      </c>
      <c r="BP67">
        <f t="shared" si="22"/>
        <v>-7.8431372549019537E-2</v>
      </c>
      <c r="BQ67">
        <f t="shared" si="23"/>
        <v>-0.10214752567693743</v>
      </c>
      <c r="BR67">
        <f t="shared" si="24"/>
        <v>-9.9346405228758178E-2</v>
      </c>
      <c r="BS67">
        <f t="shared" si="25"/>
        <v>-9.1783380018674129E-2</v>
      </c>
      <c r="BU67">
        <f t="shared" ref="BU67:BU130" si="99">(Q67-$P67)/$P67</f>
        <v>3.1604844814534343E-2</v>
      </c>
      <c r="BV67">
        <f t="shared" si="70"/>
        <v>4.3527630582891157E-3</v>
      </c>
      <c r="BW67">
        <f t="shared" si="71"/>
        <v>-3.0847842543527678E-2</v>
      </c>
      <c r="BX67">
        <f t="shared" si="72"/>
        <v>-5.2800908402725326E-2</v>
      </c>
      <c r="BY67">
        <f t="shared" si="73"/>
        <v>-5.0813777441332364E-2</v>
      </c>
      <c r="BZ67">
        <f t="shared" si="74"/>
        <v>-4.494700984102952E-2</v>
      </c>
      <c r="CA67">
        <f t="shared" si="75"/>
        <v>-3.0563966691900112E-2</v>
      </c>
      <c r="CB67">
        <f t="shared" si="76"/>
        <v>-2.8009084027252155E-2</v>
      </c>
      <c r="CC67">
        <f t="shared" si="77"/>
        <v>-5.8383800151400468E-2</v>
      </c>
      <c r="CD67">
        <f t="shared" ref="CD67:CD130" si="100">(Z67-$P67)/$P67</f>
        <v>-7.768735806207426E-2</v>
      </c>
      <c r="CE67">
        <f t="shared" si="93"/>
        <v>-6.6048448145344468E-2</v>
      </c>
      <c r="CF67">
        <f t="shared" si="94"/>
        <v>-9.0083270249810846E-2</v>
      </c>
      <c r="CG67">
        <f t="shared" si="95"/>
        <v>-8.7244511733535313E-2</v>
      </c>
      <c r="CH67">
        <f t="shared" si="96"/>
        <v>-7.9579863739591319E-2</v>
      </c>
      <c r="CJ67">
        <f t="shared" ref="CJ67:CJ130" si="101">(M67-$L67)/$L67</f>
        <v>5.5485893416927924E-2</v>
      </c>
      <c r="CK67">
        <f t="shared" si="52"/>
        <v>0.11807732497387667</v>
      </c>
      <c r="CL67">
        <f t="shared" si="53"/>
        <v>0.10240334378265409</v>
      </c>
      <c r="CM67">
        <f t="shared" si="54"/>
        <v>0.10428422152560088</v>
      </c>
      <c r="CN67">
        <f t="shared" si="55"/>
        <v>0.13918495297805636</v>
      </c>
      <c r="CO67">
        <f t="shared" si="56"/>
        <v>0.10909090909090906</v>
      </c>
      <c r="CP67">
        <f t="shared" si="57"/>
        <v>7.0219435736677105E-2</v>
      </c>
      <c r="CQ67">
        <f t="shared" si="58"/>
        <v>4.5977011494252783E-2</v>
      </c>
      <c r="CR67">
        <f t="shared" si="59"/>
        <v>4.8171368861024029E-2</v>
      </c>
      <c r="CS67">
        <f t="shared" si="60"/>
        <v>5.4649947753396072E-2</v>
      </c>
      <c r="CT67">
        <f t="shared" si="61"/>
        <v>7.0532915360501561E-2</v>
      </c>
      <c r="CU67">
        <f t="shared" si="62"/>
        <v>7.335423197492158E-2</v>
      </c>
      <c r="CV67">
        <f t="shared" si="63"/>
        <v>3.9811912225705355E-2</v>
      </c>
      <c r="CW67">
        <f t="shared" si="64"/>
        <v>1.8495297805642592E-2</v>
      </c>
      <c r="CX67">
        <f t="shared" si="65"/>
        <v>3.1347962382445138E-2</v>
      </c>
      <c r="CY67">
        <f t="shared" si="66"/>
        <v>4.8066875653081896E-3</v>
      </c>
      <c r="CZ67">
        <f t="shared" si="67"/>
        <v>7.9414838035526732E-3</v>
      </c>
      <c r="DA67">
        <f t="shared" si="68"/>
        <v>1.6405433646812885E-2</v>
      </c>
      <c r="DC67">
        <f t="shared" ref="DC67:DC130" si="102">(N67-$M67)/$M67</f>
        <v>5.930105930105925E-2</v>
      </c>
      <c r="DD67">
        <f t="shared" si="78"/>
        <v>4.4451044451044398E-2</v>
      </c>
      <c r="DE67">
        <f t="shared" si="79"/>
        <v>4.6233046233046249E-2</v>
      </c>
      <c r="DF67">
        <f t="shared" si="80"/>
        <v>7.92990792990792E-2</v>
      </c>
      <c r="DG67">
        <f t="shared" si="81"/>
        <v>5.0787050787050737E-2</v>
      </c>
      <c r="DH67">
        <f t="shared" si="82"/>
        <v>1.3959013959013925E-2</v>
      </c>
      <c r="DI67">
        <f t="shared" si="83"/>
        <v>-9.0090090090091147E-3</v>
      </c>
      <c r="DJ67">
        <f t="shared" si="84"/>
        <v>-6.9300069300069576E-3</v>
      </c>
      <c r="DK67">
        <f t="shared" si="85"/>
        <v>-7.9200079200077503E-4</v>
      </c>
      <c r="DL67">
        <f t="shared" si="86"/>
        <v>1.4256014256014233E-2</v>
      </c>
      <c r="DM67">
        <f t="shared" si="87"/>
        <v>1.6929016929016865E-2</v>
      </c>
      <c r="DN67">
        <f t="shared" si="88"/>
        <v>-1.485001485001485E-2</v>
      </c>
      <c r="DO67">
        <f t="shared" si="89"/>
        <v>-3.5046035046035109E-2</v>
      </c>
      <c r="DP67">
        <f t="shared" si="90"/>
        <v>-2.2869022869022891E-2</v>
      </c>
      <c r="DQ67">
        <f t="shared" si="91"/>
        <v>-4.8015048015048099E-2</v>
      </c>
      <c r="DR67">
        <f t="shared" si="92"/>
        <v>-4.5045045045045154E-2</v>
      </c>
      <c r="DS67">
        <f t="shared" si="69"/>
        <v>-3.7026037026037115E-2</v>
      </c>
    </row>
    <row r="68" spans="1:123" x14ac:dyDescent="0.25">
      <c r="A68" s="4">
        <v>10</v>
      </c>
      <c r="B68" s="23">
        <v>1.6753606536563079E-2</v>
      </c>
      <c r="J68" s="4">
        <v>132.44</v>
      </c>
      <c r="K68" s="4">
        <v>123.15</v>
      </c>
      <c r="L68" s="4">
        <v>118.95</v>
      </c>
      <c r="M68" s="4">
        <v>120.79</v>
      </c>
      <c r="N68" s="4">
        <v>117.54</v>
      </c>
      <c r="O68" s="4">
        <v>112.2</v>
      </c>
      <c r="P68" s="4">
        <v>106.97</v>
      </c>
      <c r="Q68" s="4">
        <v>117.67</v>
      </c>
      <c r="R68" s="4">
        <v>122.95</v>
      </c>
      <c r="S68" s="4">
        <v>130.69</v>
      </c>
      <c r="T68" s="4">
        <v>134.18</v>
      </c>
      <c r="U68" s="4">
        <v>132.47999999999999</v>
      </c>
      <c r="V68" s="4">
        <v>139.38999999999999</v>
      </c>
      <c r="W68" s="4">
        <v>129.19999999999999</v>
      </c>
      <c r="X68" s="4">
        <v>127.65</v>
      </c>
      <c r="Y68" s="4">
        <v>116.44</v>
      </c>
      <c r="Z68" s="4">
        <v>112.23</v>
      </c>
      <c r="AA68" s="4">
        <v>123.45</v>
      </c>
      <c r="AB68" s="4">
        <v>129</v>
      </c>
      <c r="AC68" s="4">
        <v>121.5</v>
      </c>
      <c r="AD68" s="4">
        <v>122.22</v>
      </c>
      <c r="AF68">
        <f t="shared" si="97"/>
        <v>-3.4104750304506722E-2</v>
      </c>
      <c r="AG68">
        <f t="shared" si="49"/>
        <v>-1.9163621599675187E-2</v>
      </c>
      <c r="AH68">
        <f t="shared" si="50"/>
        <v>-4.5554202192448226E-2</v>
      </c>
      <c r="AI68">
        <f t="shared" si="51"/>
        <v>-8.8915956151035341E-2</v>
      </c>
      <c r="AJ68">
        <f t="shared" si="26"/>
        <v>-0.13138449045879014</v>
      </c>
      <c r="AK68">
        <f t="shared" si="27"/>
        <v>-4.4498578968737344E-2</v>
      </c>
      <c r="AL68">
        <f t="shared" si="28"/>
        <v>-1.6240357287860563E-3</v>
      </c>
      <c r="AM68">
        <f t="shared" si="29"/>
        <v>6.1226146975233389E-2</v>
      </c>
      <c r="AN68">
        <f t="shared" si="30"/>
        <v>8.9565570442549744E-2</v>
      </c>
      <c r="AO68">
        <f t="shared" si="31"/>
        <v>7.5761266747868317E-2</v>
      </c>
      <c r="AP68">
        <f t="shared" si="32"/>
        <v>0.13187170117742575</v>
      </c>
      <c r="AQ68">
        <f t="shared" si="33"/>
        <v>4.9127080795777364E-2</v>
      </c>
      <c r="AR68">
        <f t="shared" si="34"/>
        <v>3.6540803897685749E-2</v>
      </c>
      <c r="AS68">
        <f t="shared" si="35"/>
        <v>-5.4486398700771481E-2</v>
      </c>
      <c r="AT68">
        <f t="shared" si="36"/>
        <v>-8.8672350791717425E-2</v>
      </c>
      <c r="AU68">
        <f t="shared" si="37"/>
        <v>2.4360535931790268E-3</v>
      </c>
      <c r="AV68">
        <f t="shared" si="38"/>
        <v>4.7503045066991427E-2</v>
      </c>
      <c r="AW68">
        <f t="shared" si="39"/>
        <v>-1.339829476248482E-2</v>
      </c>
      <c r="AX68">
        <f t="shared" si="40"/>
        <v>-7.5517661388551103E-3</v>
      </c>
      <c r="AZ68">
        <f t="shared" si="98"/>
        <v>-7.0144971307761941E-2</v>
      </c>
      <c r="BA68">
        <f t="shared" si="41"/>
        <v>-0.10185744488070066</v>
      </c>
      <c r="BB68">
        <f t="shared" si="42"/>
        <v>-8.7964361220175105E-2</v>
      </c>
      <c r="BC68">
        <f t="shared" si="43"/>
        <v>-0.1125037752944729</v>
      </c>
      <c r="BD68">
        <f t="shared" si="44"/>
        <v>-0.1528239202657807</v>
      </c>
      <c r="BE68">
        <f t="shared" si="45"/>
        <v>-0.19231350045303533</v>
      </c>
      <c r="BF68">
        <f t="shared" si="46"/>
        <v>-0.11152219873150103</v>
      </c>
      <c r="BG68">
        <f t="shared" si="47"/>
        <v>-7.1655089096949523E-2</v>
      </c>
      <c r="BH68">
        <f t="shared" si="48"/>
        <v>-1.3213530655391121E-2</v>
      </c>
      <c r="BI68">
        <f t="shared" si="15"/>
        <v>1.3138024765931811E-2</v>
      </c>
      <c r="BJ68">
        <f t="shared" si="16"/>
        <v>3.0202355783745126E-4</v>
      </c>
      <c r="BK68">
        <f t="shared" si="17"/>
        <v>5.2476593174267505E-2</v>
      </c>
      <c r="BL68">
        <f t="shared" si="18"/>
        <v>-2.4463908184838488E-2</v>
      </c>
      <c r="BM68">
        <f t="shared" si="19"/>
        <v>-3.6167321051041923E-2</v>
      </c>
      <c r="BN68">
        <f t="shared" si="20"/>
        <v>-0.12080942313500453</v>
      </c>
      <c r="BO68">
        <f t="shared" si="21"/>
        <v>-0.15259740259740256</v>
      </c>
      <c r="BP68">
        <f t="shared" si="22"/>
        <v>-6.7879794623980638E-2</v>
      </c>
      <c r="BQ68">
        <f t="shared" si="23"/>
        <v>-2.5974025974025958E-2</v>
      </c>
      <c r="BR68">
        <f t="shared" si="24"/>
        <v>-8.2603443068559337E-2</v>
      </c>
      <c r="BS68">
        <f t="shared" si="25"/>
        <v>-7.7167019027484143E-2</v>
      </c>
      <c r="BU68">
        <f t="shared" si="99"/>
        <v>0.10002804524633077</v>
      </c>
      <c r="BV68">
        <f t="shared" si="70"/>
        <v>0.14938767878844539</v>
      </c>
      <c r="BW68">
        <f t="shared" si="71"/>
        <v>0.22174441432177244</v>
      </c>
      <c r="BX68">
        <f t="shared" si="72"/>
        <v>0.25437038421987479</v>
      </c>
      <c r="BY68">
        <f t="shared" si="73"/>
        <v>0.23847807796578471</v>
      </c>
      <c r="BZ68">
        <f t="shared" si="74"/>
        <v>0.30307562868093846</v>
      </c>
      <c r="CA68">
        <f t="shared" si="75"/>
        <v>0.20781527531083471</v>
      </c>
      <c r="CB68">
        <f t="shared" si="76"/>
        <v>0.19332523137328231</v>
      </c>
      <c r="CC68">
        <f t="shared" si="77"/>
        <v>8.8529494250724497E-2</v>
      </c>
      <c r="CD68">
        <f t="shared" si="100"/>
        <v>4.9172665233243013E-2</v>
      </c>
      <c r="CE68">
        <f t="shared" si="93"/>
        <v>0.15406188651023656</v>
      </c>
      <c r="CF68">
        <f t="shared" si="94"/>
        <v>0.20594559222211836</v>
      </c>
      <c r="CG68">
        <f t="shared" si="95"/>
        <v>0.13583247639525101</v>
      </c>
      <c r="CH68">
        <f t="shared" si="96"/>
        <v>0.14256333551463027</v>
      </c>
      <c r="CJ68">
        <f t="shared" si="101"/>
        <v>1.5468684321143365E-2</v>
      </c>
      <c r="CK68">
        <f t="shared" si="52"/>
        <v>-1.1853720050441333E-2</v>
      </c>
      <c r="CL68">
        <f t="shared" si="53"/>
        <v>-5.6746532156368219E-2</v>
      </c>
      <c r="CM68">
        <f t="shared" si="54"/>
        <v>-0.10071458596048763</v>
      </c>
      <c r="CN68">
        <f t="shared" si="55"/>
        <v>-1.0760823875577983E-2</v>
      </c>
      <c r="CO68">
        <f t="shared" si="56"/>
        <v>3.3627574611181169E-2</v>
      </c>
      <c r="CP68">
        <f t="shared" si="57"/>
        <v>9.8696931483816683E-2</v>
      </c>
      <c r="CQ68">
        <f t="shared" si="58"/>
        <v>0.12803699033207233</v>
      </c>
      <c r="CR68">
        <f t="shared" si="59"/>
        <v>0.11374527112232019</v>
      </c>
      <c r="CS68">
        <f t="shared" si="60"/>
        <v>0.17183690626313564</v>
      </c>
      <c r="CT68">
        <f t="shared" si="61"/>
        <v>8.6170659941151626E-2</v>
      </c>
      <c r="CU68">
        <f t="shared" si="62"/>
        <v>7.3139974779319064E-2</v>
      </c>
      <c r="CV68">
        <f t="shared" si="63"/>
        <v>-2.1101303068516226E-2</v>
      </c>
      <c r="CW68">
        <f t="shared" si="64"/>
        <v>-5.6494325346784349E-2</v>
      </c>
      <c r="CX68">
        <f t="shared" si="65"/>
        <v>3.7831021437578813E-2</v>
      </c>
      <c r="CY68">
        <f t="shared" si="66"/>
        <v>8.4489281210592654E-2</v>
      </c>
      <c r="CZ68">
        <f t="shared" si="67"/>
        <v>2.1437578814627972E-2</v>
      </c>
      <c r="DA68">
        <f t="shared" si="68"/>
        <v>2.7490542244640571E-2</v>
      </c>
      <c r="DC68">
        <f t="shared" si="102"/>
        <v>-2.6906200844440762E-2</v>
      </c>
      <c r="DD68">
        <f t="shared" si="78"/>
        <v>-7.1115158539614226E-2</v>
      </c>
      <c r="DE68">
        <f t="shared" si="79"/>
        <v>-0.11441344482159124</v>
      </c>
      <c r="DF68">
        <f t="shared" si="80"/>
        <v>-2.5829952810663172E-2</v>
      </c>
      <c r="DG68">
        <f t="shared" si="81"/>
        <v>1.7882275022766757E-2</v>
      </c>
      <c r="DH68">
        <f t="shared" si="82"/>
        <v>8.1960427187681026E-2</v>
      </c>
      <c r="DI68">
        <f t="shared" si="83"/>
        <v>0.11085354747909595</v>
      </c>
      <c r="DJ68">
        <f t="shared" si="84"/>
        <v>9.6779534729696026E-2</v>
      </c>
      <c r="DK68">
        <f t="shared" si="85"/>
        <v>0.15398625714049158</v>
      </c>
      <c r="DL68">
        <f t="shared" si="86"/>
        <v>6.9624968954383498E-2</v>
      </c>
      <c r="DM68">
        <f t="shared" si="87"/>
        <v>5.6792780859342654E-2</v>
      </c>
      <c r="DN68">
        <f t="shared" si="88"/>
        <v>-3.6012914976405401E-2</v>
      </c>
      <c r="DO68">
        <f t="shared" si="89"/>
        <v>-7.0866793608742457E-2</v>
      </c>
      <c r="DP68">
        <f t="shared" si="90"/>
        <v>2.2021690537296103E-2</v>
      </c>
      <c r="DQ68">
        <f t="shared" si="91"/>
        <v>6.796920274857185E-2</v>
      </c>
      <c r="DR68">
        <f t="shared" si="92"/>
        <v>5.8779700306316228E-3</v>
      </c>
      <c r="DS68">
        <f t="shared" si="69"/>
        <v>1.1838728371553874E-2</v>
      </c>
    </row>
    <row r="69" spans="1:123" x14ac:dyDescent="0.25">
      <c r="A69" s="4">
        <v>11</v>
      </c>
      <c r="B69" s="23">
        <v>1.698998668705106E-2</v>
      </c>
      <c r="J69" s="4">
        <v>39.090000000000003</v>
      </c>
      <c r="K69" s="4">
        <v>38.520000000000003</v>
      </c>
      <c r="L69" s="4">
        <v>38.619999999999997</v>
      </c>
      <c r="M69" s="4">
        <v>38.26</v>
      </c>
      <c r="N69" s="4">
        <v>39.92</v>
      </c>
      <c r="O69" s="4">
        <v>38.590000000000003</v>
      </c>
      <c r="P69" s="4">
        <v>38.85</v>
      </c>
      <c r="Q69" s="4">
        <v>41.07</v>
      </c>
      <c r="R69" s="4">
        <v>43.56</v>
      </c>
      <c r="S69" s="4">
        <v>43.83</v>
      </c>
      <c r="T69" s="4">
        <v>43.61</v>
      </c>
      <c r="U69" s="4">
        <v>46.55</v>
      </c>
      <c r="V69" s="4">
        <v>46.1</v>
      </c>
      <c r="W69" s="4">
        <v>44.34</v>
      </c>
      <c r="X69" s="4">
        <v>43.09</v>
      </c>
      <c r="Y69" s="4">
        <v>43.19</v>
      </c>
      <c r="Z69" s="4">
        <v>40.76</v>
      </c>
      <c r="AA69" s="4">
        <v>41.98</v>
      </c>
      <c r="AB69" s="4">
        <v>41.63</v>
      </c>
      <c r="AC69" s="4">
        <v>41.05</v>
      </c>
      <c r="AD69" s="4">
        <v>38.92</v>
      </c>
      <c r="AF69">
        <f t="shared" si="97"/>
        <v>2.5960539979230091E-3</v>
      </c>
      <c r="AG69">
        <f t="shared" si="49"/>
        <v>-6.74974039460034E-3</v>
      </c>
      <c r="AH69">
        <f t="shared" si="50"/>
        <v>3.6344755970924153E-2</v>
      </c>
      <c r="AI69">
        <f t="shared" si="51"/>
        <v>1.817237798546217E-3</v>
      </c>
      <c r="AJ69">
        <f t="shared" si="26"/>
        <v>8.5669781931463733E-3</v>
      </c>
      <c r="AK69">
        <f t="shared" si="27"/>
        <v>6.6199376947040423E-2</v>
      </c>
      <c r="AL69">
        <f t="shared" si="28"/>
        <v>0.13084112149532706</v>
      </c>
      <c r="AM69">
        <f t="shared" si="29"/>
        <v>0.1378504672897195</v>
      </c>
      <c r="AN69">
        <f t="shared" si="30"/>
        <v>0.13213914849428857</v>
      </c>
      <c r="AO69">
        <f t="shared" si="31"/>
        <v>0.20846313603322933</v>
      </c>
      <c r="AP69">
        <f t="shared" si="32"/>
        <v>0.19678089304257523</v>
      </c>
      <c r="AQ69">
        <f t="shared" si="33"/>
        <v>0.15109034267912771</v>
      </c>
      <c r="AR69">
        <f t="shared" si="34"/>
        <v>0.11863966770508827</v>
      </c>
      <c r="AS69">
        <f t="shared" si="35"/>
        <v>0.12123572170301128</v>
      </c>
      <c r="AT69">
        <f t="shared" si="36"/>
        <v>5.8151609553478575E-2</v>
      </c>
      <c r="AU69">
        <f t="shared" si="37"/>
        <v>8.982346832814106E-2</v>
      </c>
      <c r="AV69">
        <f t="shared" si="38"/>
        <v>8.0737279335410153E-2</v>
      </c>
      <c r="AW69">
        <f t="shared" si="39"/>
        <v>6.5680166147455712E-2</v>
      </c>
      <c r="AX69">
        <f t="shared" si="40"/>
        <v>1.038421599169259E-2</v>
      </c>
      <c r="AZ69">
        <f t="shared" si="98"/>
        <v>-1.4581734458940912E-2</v>
      </c>
      <c r="BA69">
        <f t="shared" si="41"/>
        <v>-1.2023535431056687E-2</v>
      </c>
      <c r="BB69">
        <f t="shared" si="42"/>
        <v>-2.1233051931440403E-2</v>
      </c>
      <c r="BC69">
        <f t="shared" si="43"/>
        <v>2.1233051931440219E-2</v>
      </c>
      <c r="BD69">
        <f t="shared" si="44"/>
        <v>-1.2790995139421845E-2</v>
      </c>
      <c r="BE69">
        <f t="shared" si="45"/>
        <v>-6.1396776669225368E-3</v>
      </c>
      <c r="BF69">
        <f t="shared" si="46"/>
        <v>5.0652340752110427E-2</v>
      </c>
      <c r="BG69">
        <f t="shared" si="47"/>
        <v>0.11435149654643127</v>
      </c>
      <c r="BH69">
        <f t="shared" si="48"/>
        <v>0.12125863392171897</v>
      </c>
      <c r="BI69">
        <f t="shared" si="15"/>
        <v>0.11563059606037339</v>
      </c>
      <c r="BJ69">
        <f t="shared" si="16"/>
        <v>0.19084164748017379</v>
      </c>
      <c r="BK69">
        <f t="shared" si="17"/>
        <v>0.17932975185469424</v>
      </c>
      <c r="BL69">
        <f t="shared" si="18"/>
        <v>0.13430544896392937</v>
      </c>
      <c r="BM69">
        <f t="shared" si="19"/>
        <v>0.10232796111537476</v>
      </c>
      <c r="BN69">
        <f t="shared" si="20"/>
        <v>0.10488616014325899</v>
      </c>
      <c r="BO69">
        <f t="shared" si="21"/>
        <v>4.2721923765668829E-2</v>
      </c>
      <c r="BP69">
        <f t="shared" si="22"/>
        <v>7.3931951905858106E-2</v>
      </c>
      <c r="BQ69">
        <f t="shared" si="23"/>
        <v>6.4978255308262955E-2</v>
      </c>
      <c r="BR69">
        <f t="shared" si="24"/>
        <v>5.0140700946533473E-2</v>
      </c>
      <c r="BS69">
        <f t="shared" si="25"/>
        <v>-4.3489383474034716E-3</v>
      </c>
      <c r="BU69">
        <f t="shared" si="99"/>
        <v>5.7142857142857113E-2</v>
      </c>
      <c r="BV69">
        <f t="shared" si="70"/>
        <v>0.12123552123552125</v>
      </c>
      <c r="BW69">
        <f t="shared" si="71"/>
        <v>0.1281853281853281</v>
      </c>
      <c r="BX69">
        <f t="shared" si="72"/>
        <v>0.12252252252252246</v>
      </c>
      <c r="BY69">
        <f t="shared" si="73"/>
        <v>0.19819819819819809</v>
      </c>
      <c r="BZ69">
        <f t="shared" si="74"/>
        <v>0.18661518661518661</v>
      </c>
      <c r="CA69">
        <f t="shared" si="75"/>
        <v>0.14131274131274135</v>
      </c>
      <c r="CB69">
        <f t="shared" si="76"/>
        <v>0.10913770913770919</v>
      </c>
      <c r="CC69">
        <f t="shared" si="77"/>
        <v>0.11171171171171161</v>
      </c>
      <c r="CD69">
        <f t="shared" si="100"/>
        <v>4.9163449163449072E-2</v>
      </c>
      <c r="CE69">
        <f t="shared" si="93"/>
        <v>8.0566280566280443E-2</v>
      </c>
      <c r="CF69">
        <f t="shared" si="94"/>
        <v>7.1557271557271582E-2</v>
      </c>
      <c r="CG69">
        <f t="shared" si="95"/>
        <v>5.662805662805652E-2</v>
      </c>
      <c r="CH69">
        <f t="shared" si="96"/>
        <v>1.801801801801809E-3</v>
      </c>
      <c r="CJ69">
        <f t="shared" si="101"/>
        <v>-9.3215950284826366E-3</v>
      </c>
      <c r="CK69">
        <f t="shared" si="52"/>
        <v>3.3661315380631912E-2</v>
      </c>
      <c r="CL69">
        <f t="shared" si="53"/>
        <v>-7.7679958570673311E-4</v>
      </c>
      <c r="CM69">
        <f t="shared" si="54"/>
        <v>5.955463490419575E-3</v>
      </c>
      <c r="CN69">
        <f t="shared" si="55"/>
        <v>6.3438632832729228E-2</v>
      </c>
      <c r="CO69">
        <f t="shared" si="56"/>
        <v>0.12791299844640097</v>
      </c>
      <c r="CP69">
        <f t="shared" si="57"/>
        <v>0.13490419471776285</v>
      </c>
      <c r="CQ69">
        <f t="shared" si="58"/>
        <v>0.12920766442257903</v>
      </c>
      <c r="CR69">
        <f t="shared" si="59"/>
        <v>0.20533402382185398</v>
      </c>
      <c r="CS69">
        <f t="shared" si="60"/>
        <v>0.19368203003625076</v>
      </c>
      <c r="CT69">
        <f t="shared" si="61"/>
        <v>0.14810978767478006</v>
      </c>
      <c r="CU69">
        <f t="shared" si="62"/>
        <v>0.11574313827032642</v>
      </c>
      <c r="CV69">
        <f t="shared" si="63"/>
        <v>0.11833247022268256</v>
      </c>
      <c r="CW69">
        <f t="shared" si="64"/>
        <v>5.5411703780424669E-2</v>
      </c>
      <c r="CX69">
        <f t="shared" si="65"/>
        <v>8.7001553599171402E-2</v>
      </c>
      <c r="CY69">
        <f t="shared" si="66"/>
        <v>7.7938891765924528E-2</v>
      </c>
      <c r="CZ69">
        <f t="shared" si="67"/>
        <v>6.29207664422579E-2</v>
      </c>
      <c r="DA69">
        <f t="shared" si="68"/>
        <v>7.7679958570689867E-3</v>
      </c>
      <c r="DC69">
        <f t="shared" si="102"/>
        <v>4.3387349712493563E-2</v>
      </c>
      <c r="DD69">
        <f t="shared" si="78"/>
        <v>8.6251960271825773E-3</v>
      </c>
      <c r="DE69">
        <f t="shared" si="79"/>
        <v>1.5420805018295959E-2</v>
      </c>
      <c r="DF69">
        <f t="shared" si="80"/>
        <v>7.3444851019341409E-2</v>
      </c>
      <c r="DG69">
        <f t="shared" si="81"/>
        <v>0.13852587558808166</v>
      </c>
      <c r="DH69">
        <f t="shared" si="82"/>
        <v>0.14558285415577629</v>
      </c>
      <c r="DI69">
        <f t="shared" si="83"/>
        <v>0.13983272347098802</v>
      </c>
      <c r="DJ69">
        <f t="shared" si="84"/>
        <v>0.21667537898588604</v>
      </c>
      <c r="DK69">
        <f t="shared" si="85"/>
        <v>0.20491374803972828</v>
      </c>
      <c r="DL69">
        <f t="shared" si="86"/>
        <v>0.15891270256142201</v>
      </c>
      <c r="DM69">
        <f t="shared" si="87"/>
        <v>0.12624150548876126</v>
      </c>
      <c r="DN69">
        <f t="shared" si="88"/>
        <v>0.12885520125457398</v>
      </c>
      <c r="DO69">
        <f t="shared" si="89"/>
        <v>6.5342394145321489E-2</v>
      </c>
      <c r="DP69">
        <f t="shared" si="90"/>
        <v>9.7229482488238345E-2</v>
      </c>
      <c r="DQ69">
        <f t="shared" si="91"/>
        <v>8.8081547307893485E-2</v>
      </c>
      <c r="DR69">
        <f t="shared" si="92"/>
        <v>7.2922111866178752E-2</v>
      </c>
      <c r="DS69">
        <f t="shared" si="69"/>
        <v>1.7250392054364971E-2</v>
      </c>
    </row>
    <row r="70" spans="1:123" x14ac:dyDescent="0.25">
      <c r="A70" s="4">
        <v>12</v>
      </c>
      <c r="B70" s="23">
        <v>2.1123959621668929E-2</v>
      </c>
      <c r="J70" s="4">
        <v>18.75</v>
      </c>
      <c r="K70" s="4">
        <v>18.5</v>
      </c>
      <c r="L70" s="4">
        <v>18.66</v>
      </c>
      <c r="M70" s="4">
        <v>18.75</v>
      </c>
      <c r="N70" s="4">
        <v>19.05</v>
      </c>
      <c r="O70" s="4">
        <v>19.09</v>
      </c>
      <c r="P70" s="4">
        <v>18.510000000000002</v>
      </c>
      <c r="Q70" s="4">
        <v>18.57</v>
      </c>
      <c r="R70" s="4">
        <v>18.25</v>
      </c>
      <c r="S70" s="4">
        <v>17.66</v>
      </c>
      <c r="T70" s="4">
        <v>17.7</v>
      </c>
      <c r="U70" s="4">
        <v>18.899999999999999</v>
      </c>
      <c r="V70" s="4">
        <v>20.100000000000001</v>
      </c>
      <c r="W70" s="4">
        <v>19.8</v>
      </c>
      <c r="X70" s="4">
        <v>20.149999999999999</v>
      </c>
      <c r="Y70" s="4">
        <v>20.45</v>
      </c>
      <c r="Z70" s="4">
        <v>19.97</v>
      </c>
      <c r="AA70" s="4">
        <v>20.05</v>
      </c>
      <c r="AB70" s="4">
        <v>20.18</v>
      </c>
      <c r="AC70" s="4">
        <v>18.61</v>
      </c>
      <c r="AD70" s="4">
        <v>19.649999999999999</v>
      </c>
      <c r="AF70">
        <f t="shared" si="97"/>
        <v>8.6486486486486557E-3</v>
      </c>
      <c r="AG70">
        <f t="shared" si="49"/>
        <v>1.3513513513513514E-2</v>
      </c>
      <c r="AH70">
        <f t="shared" si="50"/>
        <v>2.972972972972977E-2</v>
      </c>
      <c r="AI70">
        <f t="shared" si="51"/>
        <v>3.1891891891891885E-2</v>
      </c>
      <c r="AJ70">
        <f t="shared" si="26"/>
        <v>5.4054054054062501E-4</v>
      </c>
      <c r="AK70">
        <f t="shared" si="27"/>
        <v>3.7837837837837993E-3</v>
      </c>
      <c r="AL70">
        <f t="shared" si="28"/>
        <v>-1.3513513513513514E-2</v>
      </c>
      <c r="AM70">
        <f t="shared" si="29"/>
        <v>-4.54054054054054E-2</v>
      </c>
      <c r="AN70">
        <f t="shared" si="30"/>
        <v>-4.324324324324328E-2</v>
      </c>
      <c r="AO70">
        <f t="shared" si="31"/>
        <v>2.1621621621621546E-2</v>
      </c>
      <c r="AP70">
        <f t="shared" si="32"/>
        <v>8.6486486486486561E-2</v>
      </c>
      <c r="AQ70">
        <f t="shared" si="33"/>
        <v>7.0270270270270302E-2</v>
      </c>
      <c r="AR70">
        <f t="shared" si="34"/>
        <v>8.9189189189189111E-2</v>
      </c>
      <c r="AS70">
        <f t="shared" si="35"/>
        <v>0.10540540540540537</v>
      </c>
      <c r="AT70">
        <f t="shared" si="36"/>
        <v>7.9459459459459397E-2</v>
      </c>
      <c r="AU70">
        <f t="shared" si="37"/>
        <v>8.3783783783783816E-2</v>
      </c>
      <c r="AV70">
        <f t="shared" si="38"/>
        <v>9.0810810810810799E-2</v>
      </c>
      <c r="AW70">
        <f t="shared" si="39"/>
        <v>5.9459459459459156E-3</v>
      </c>
      <c r="AX70">
        <f t="shared" si="40"/>
        <v>6.2162162162162082E-2</v>
      </c>
      <c r="AZ70">
        <f t="shared" si="98"/>
        <v>-1.3333333333333334E-2</v>
      </c>
      <c r="BA70">
        <f t="shared" si="41"/>
        <v>-4.7999999999999926E-3</v>
      </c>
      <c r="BB70">
        <f t="shared" si="42"/>
        <v>0</v>
      </c>
      <c r="BC70">
        <f t="shared" si="43"/>
        <v>1.6000000000000038E-2</v>
      </c>
      <c r="BD70">
        <f t="shared" si="44"/>
        <v>1.8133333333333324E-2</v>
      </c>
      <c r="BE70">
        <f t="shared" si="45"/>
        <v>-1.2799999999999917E-2</v>
      </c>
      <c r="BF70">
        <f t="shared" si="46"/>
        <v>-9.5999999999999853E-3</v>
      </c>
      <c r="BG70">
        <f t="shared" si="47"/>
        <v>-2.6666666666666668E-2</v>
      </c>
      <c r="BH70">
        <f t="shared" si="48"/>
        <v>-5.8133333333333329E-2</v>
      </c>
      <c r="BI70">
        <f t="shared" si="15"/>
        <v>-5.6000000000000036E-2</v>
      </c>
      <c r="BJ70">
        <f t="shared" si="16"/>
        <v>7.9999999999999238E-3</v>
      </c>
      <c r="BK70">
        <f t="shared" si="17"/>
        <v>7.2000000000000078E-2</v>
      </c>
      <c r="BL70">
        <f t="shared" si="18"/>
        <v>5.6000000000000036E-2</v>
      </c>
      <c r="BM70">
        <f t="shared" si="19"/>
        <v>7.466666666666659E-2</v>
      </c>
      <c r="BN70">
        <f t="shared" si="20"/>
        <v>9.0666666666666632E-2</v>
      </c>
      <c r="BO70">
        <f t="shared" si="21"/>
        <v>6.5066666666666606E-2</v>
      </c>
      <c r="BP70">
        <f t="shared" si="22"/>
        <v>6.9333333333333372E-2</v>
      </c>
      <c r="BQ70">
        <f t="shared" si="23"/>
        <v>7.6266666666666649E-2</v>
      </c>
      <c r="BR70">
        <f t="shared" si="24"/>
        <v>-7.4666666666666969E-3</v>
      </c>
      <c r="BS70">
        <f t="shared" si="25"/>
        <v>4.7999999999999925E-2</v>
      </c>
      <c r="BU70">
        <f t="shared" si="99"/>
        <v>3.2414910858994442E-3</v>
      </c>
      <c r="BV70">
        <f t="shared" si="70"/>
        <v>-1.404646137223131E-2</v>
      </c>
      <c r="BW70">
        <f t="shared" si="71"/>
        <v>-4.5921123716909852E-2</v>
      </c>
      <c r="BX70">
        <f t="shared" si="72"/>
        <v>-4.3760129659643557E-2</v>
      </c>
      <c r="BY70">
        <f t="shared" si="73"/>
        <v>2.1069692058346676E-2</v>
      </c>
      <c r="BZ70">
        <f t="shared" si="74"/>
        <v>8.5899513776337102E-2</v>
      </c>
      <c r="CA70">
        <f t="shared" si="75"/>
        <v>6.9692058346839489E-2</v>
      </c>
      <c r="CB70">
        <f t="shared" si="76"/>
        <v>8.8600756347919876E-2</v>
      </c>
      <c r="CC70">
        <f t="shared" si="77"/>
        <v>0.10480821177741748</v>
      </c>
      <c r="CD70">
        <f t="shared" si="100"/>
        <v>7.887628309022135E-2</v>
      </c>
      <c r="CE70">
        <f t="shared" si="93"/>
        <v>8.3198271204754135E-2</v>
      </c>
      <c r="CF70">
        <f t="shared" si="94"/>
        <v>9.0221501890869693E-2</v>
      </c>
      <c r="CG70">
        <f t="shared" si="95"/>
        <v>5.4024851431657408E-3</v>
      </c>
      <c r="CH70">
        <f t="shared" si="96"/>
        <v>6.1588330632090599E-2</v>
      </c>
      <c r="CJ70">
        <f t="shared" si="101"/>
        <v>4.8231511254019218E-3</v>
      </c>
      <c r="CK70">
        <f t="shared" si="52"/>
        <v>2.0900321543408391E-2</v>
      </c>
      <c r="CL70">
        <f t="shared" si="53"/>
        <v>2.3043944265809201E-2</v>
      </c>
      <c r="CM70">
        <f t="shared" si="54"/>
        <v>-8.0385852090031386E-3</v>
      </c>
      <c r="CN70">
        <f t="shared" si="55"/>
        <v>-4.8231511254019218E-3</v>
      </c>
      <c r="CO70">
        <f t="shared" si="56"/>
        <v>-2.1972132904608796E-2</v>
      </c>
      <c r="CP70">
        <f t="shared" si="57"/>
        <v>-5.3590568060021437E-2</v>
      </c>
      <c r="CQ70">
        <f t="shared" si="58"/>
        <v>-5.1446945337620627E-2</v>
      </c>
      <c r="CR70">
        <f t="shared" si="59"/>
        <v>1.2861736334405061E-2</v>
      </c>
      <c r="CS70">
        <f t="shared" si="60"/>
        <v>7.717041800643093E-2</v>
      </c>
      <c r="CT70">
        <f t="shared" si="61"/>
        <v>6.1093247588424465E-2</v>
      </c>
      <c r="CU70">
        <f t="shared" si="62"/>
        <v>7.9849946409431855E-2</v>
      </c>
      <c r="CV70">
        <f t="shared" si="63"/>
        <v>9.5927116827438319E-2</v>
      </c>
      <c r="CW70">
        <f t="shared" si="64"/>
        <v>7.0203644158628009E-2</v>
      </c>
      <c r="CX70">
        <f t="shared" si="65"/>
        <v>7.4490889603429825E-2</v>
      </c>
      <c r="CY70">
        <f t="shared" si="66"/>
        <v>8.1457663451232565E-2</v>
      </c>
      <c r="CZ70">
        <f t="shared" si="67"/>
        <v>-2.6795284030011099E-3</v>
      </c>
      <c r="DA70">
        <f t="shared" si="68"/>
        <v>5.3054662379421136E-2</v>
      </c>
      <c r="DC70">
        <f t="shared" si="102"/>
        <v>1.6000000000000038E-2</v>
      </c>
      <c r="DD70">
        <f t="shared" si="78"/>
        <v>1.8133333333333324E-2</v>
      </c>
      <c r="DE70">
        <f t="shared" si="79"/>
        <v>-1.2799999999999917E-2</v>
      </c>
      <c r="DF70">
        <f t="shared" si="80"/>
        <v>-9.5999999999999853E-3</v>
      </c>
      <c r="DG70">
        <f t="shared" si="81"/>
        <v>-2.6666666666666668E-2</v>
      </c>
      <c r="DH70">
        <f t="shared" si="82"/>
        <v>-5.8133333333333329E-2</v>
      </c>
      <c r="DI70">
        <f t="shared" si="83"/>
        <v>-5.6000000000000036E-2</v>
      </c>
      <c r="DJ70">
        <f t="shared" si="84"/>
        <v>7.9999999999999238E-3</v>
      </c>
      <c r="DK70">
        <f t="shared" si="85"/>
        <v>7.2000000000000078E-2</v>
      </c>
      <c r="DL70">
        <f t="shared" si="86"/>
        <v>5.6000000000000036E-2</v>
      </c>
      <c r="DM70">
        <f t="shared" si="87"/>
        <v>7.466666666666659E-2</v>
      </c>
      <c r="DN70">
        <f t="shared" si="88"/>
        <v>9.0666666666666632E-2</v>
      </c>
      <c r="DO70">
        <f t="shared" si="89"/>
        <v>6.5066666666666606E-2</v>
      </c>
      <c r="DP70">
        <f t="shared" si="90"/>
        <v>6.9333333333333372E-2</v>
      </c>
      <c r="DQ70">
        <f t="shared" si="91"/>
        <v>7.6266666666666649E-2</v>
      </c>
      <c r="DR70">
        <f t="shared" si="92"/>
        <v>-7.4666666666666969E-3</v>
      </c>
      <c r="DS70">
        <f t="shared" si="69"/>
        <v>4.7999999999999925E-2</v>
      </c>
    </row>
    <row r="71" spans="1:123" x14ac:dyDescent="0.25">
      <c r="A71" s="4">
        <v>13</v>
      </c>
      <c r="B71" s="23">
        <v>2.6037712232621097E-2</v>
      </c>
      <c r="J71" s="4">
        <v>19.28</v>
      </c>
      <c r="K71" s="4">
        <v>18.079999999999998</v>
      </c>
      <c r="L71" s="4">
        <v>17.98</v>
      </c>
      <c r="M71" s="4">
        <v>18.38</v>
      </c>
      <c r="N71" s="4">
        <v>18.34</v>
      </c>
      <c r="O71" s="4">
        <v>18.48</v>
      </c>
      <c r="P71" s="4">
        <v>18.02</v>
      </c>
      <c r="Q71" s="4">
        <v>17.940000000000001</v>
      </c>
      <c r="R71" s="4">
        <v>17.3</v>
      </c>
      <c r="S71" s="4">
        <v>17.100000000000001</v>
      </c>
      <c r="T71" s="4">
        <v>16.8</v>
      </c>
      <c r="U71" s="4">
        <v>16.98</v>
      </c>
      <c r="V71" s="4">
        <v>17.3</v>
      </c>
      <c r="W71" s="4">
        <v>17.02</v>
      </c>
      <c r="X71" s="4">
        <v>16.86</v>
      </c>
      <c r="Y71" s="4">
        <v>17.059999999999999</v>
      </c>
      <c r="Z71" s="4">
        <v>17</v>
      </c>
      <c r="AA71" s="4">
        <v>16.7</v>
      </c>
      <c r="AB71" s="4">
        <v>16.739999999999998</v>
      </c>
      <c r="AC71" s="4">
        <v>16.239999999999998</v>
      </c>
      <c r="AD71" s="4">
        <v>16.14</v>
      </c>
      <c r="AF71">
        <f t="shared" si="97"/>
        <v>-5.5309734513273165E-3</v>
      </c>
      <c r="AG71">
        <f t="shared" si="49"/>
        <v>1.6592920353982341E-2</v>
      </c>
      <c r="AH71">
        <f t="shared" si="50"/>
        <v>1.4380530973451416E-2</v>
      </c>
      <c r="AI71">
        <f t="shared" si="51"/>
        <v>2.2123893805309856E-2</v>
      </c>
      <c r="AJ71">
        <f t="shared" si="26"/>
        <v>-3.3185840707963899E-3</v>
      </c>
      <c r="AK71">
        <f t="shared" si="27"/>
        <v>-7.743362831858243E-3</v>
      </c>
      <c r="AL71">
        <f t="shared" si="28"/>
        <v>-4.3141592920353855E-2</v>
      </c>
      <c r="AM71">
        <f t="shared" si="29"/>
        <v>-5.4203539823008684E-2</v>
      </c>
      <c r="AN71">
        <f t="shared" si="30"/>
        <v>-7.0796460176991025E-2</v>
      </c>
      <c r="AO71">
        <f t="shared" si="31"/>
        <v>-6.0840707964601656E-2</v>
      </c>
      <c r="AP71">
        <f t="shared" si="32"/>
        <v>-4.3141592920353855E-2</v>
      </c>
      <c r="AQ71">
        <f t="shared" si="33"/>
        <v>-5.8628318584070728E-2</v>
      </c>
      <c r="AR71">
        <f t="shared" si="34"/>
        <v>-6.7477876106194629E-2</v>
      </c>
      <c r="AS71">
        <f t="shared" si="35"/>
        <v>-5.6415929203539807E-2</v>
      </c>
      <c r="AT71">
        <f t="shared" si="36"/>
        <v>-5.9734513274336196E-2</v>
      </c>
      <c r="AU71">
        <f t="shared" si="37"/>
        <v>-7.6327433628318536E-2</v>
      </c>
      <c r="AV71">
        <f t="shared" si="38"/>
        <v>-7.4115044247787615E-2</v>
      </c>
      <c r="AW71">
        <f t="shared" si="39"/>
        <v>-0.10176991150442478</v>
      </c>
      <c r="AX71">
        <f t="shared" si="40"/>
        <v>-0.1073008849557521</v>
      </c>
      <c r="AZ71">
        <f t="shared" si="98"/>
        <v>-6.2240663900415084E-2</v>
      </c>
      <c r="BA71">
        <f t="shared" si="41"/>
        <v>-6.7427385892116221E-2</v>
      </c>
      <c r="BB71">
        <f t="shared" si="42"/>
        <v>-4.6680497925311308E-2</v>
      </c>
      <c r="BC71">
        <f t="shared" si="43"/>
        <v>-4.8755186721991764E-2</v>
      </c>
      <c r="BD71">
        <f t="shared" si="44"/>
        <v>-4.1493775933609992E-2</v>
      </c>
      <c r="BE71">
        <f t="shared" si="45"/>
        <v>-6.5352697095435758E-2</v>
      </c>
      <c r="BF71">
        <f t="shared" si="46"/>
        <v>-6.9502074688796669E-2</v>
      </c>
      <c r="BG71">
        <f t="shared" si="47"/>
        <v>-0.10269709543568466</v>
      </c>
      <c r="BH71">
        <f t="shared" si="48"/>
        <v>-0.11307053941908711</v>
      </c>
      <c r="BI71">
        <f t="shared" si="15"/>
        <v>-0.12863070539419089</v>
      </c>
      <c r="BJ71">
        <f t="shared" si="16"/>
        <v>-0.11929460580912866</v>
      </c>
      <c r="BK71">
        <f t="shared" si="17"/>
        <v>-0.10269709543568466</v>
      </c>
      <c r="BL71">
        <f t="shared" si="18"/>
        <v>-0.1172199170124482</v>
      </c>
      <c r="BM71">
        <f t="shared" si="19"/>
        <v>-0.12551867219917021</v>
      </c>
      <c r="BN71">
        <f t="shared" si="20"/>
        <v>-0.11514522821576775</v>
      </c>
      <c r="BO71">
        <f t="shared" si="21"/>
        <v>-0.11825726141078843</v>
      </c>
      <c r="BP71">
        <f t="shared" si="22"/>
        <v>-0.1338174273858922</v>
      </c>
      <c r="BQ71">
        <f t="shared" si="23"/>
        <v>-0.13174273858921176</v>
      </c>
      <c r="BR71">
        <f t="shared" si="24"/>
        <v>-0.15767634854771798</v>
      </c>
      <c r="BS71">
        <f t="shared" si="25"/>
        <v>-0.16286307053941912</v>
      </c>
      <c r="BU71">
        <f t="shared" si="99"/>
        <v>-4.4395116537179966E-3</v>
      </c>
      <c r="BV71">
        <f t="shared" si="70"/>
        <v>-3.995560488346276E-2</v>
      </c>
      <c r="BW71">
        <f t="shared" si="71"/>
        <v>-5.1054384017757942E-2</v>
      </c>
      <c r="BX71">
        <f t="shared" si="72"/>
        <v>-6.7702552719200823E-2</v>
      </c>
      <c r="BY71">
        <f t="shared" si="73"/>
        <v>-5.7713651498335135E-2</v>
      </c>
      <c r="BZ71">
        <f t="shared" si="74"/>
        <v>-3.995560488346276E-2</v>
      </c>
      <c r="CA71">
        <f t="shared" si="75"/>
        <v>-5.549389567147614E-2</v>
      </c>
      <c r="CB71">
        <f t="shared" si="76"/>
        <v>-6.4372918978912327E-2</v>
      </c>
      <c r="CC71">
        <f t="shared" si="77"/>
        <v>-5.3274139844617138E-2</v>
      </c>
      <c r="CD71">
        <f t="shared" si="100"/>
        <v>-5.6603773584905641E-2</v>
      </c>
      <c r="CE71">
        <f t="shared" si="93"/>
        <v>-7.3251942286348515E-2</v>
      </c>
      <c r="CF71">
        <f t="shared" si="94"/>
        <v>-7.1032186459489527E-2</v>
      </c>
      <c r="CG71">
        <f t="shared" si="95"/>
        <v>-9.8779134295227597E-2</v>
      </c>
      <c r="CH71">
        <f t="shared" si="96"/>
        <v>-0.10432852386237508</v>
      </c>
      <c r="CJ71">
        <f t="shared" si="101"/>
        <v>2.224694104560615E-2</v>
      </c>
      <c r="CK71">
        <f t="shared" si="52"/>
        <v>2.0022246941045575E-2</v>
      </c>
      <c r="CL71">
        <f t="shared" si="53"/>
        <v>2.7808676307007785E-2</v>
      </c>
      <c r="CM71">
        <f t="shared" si="54"/>
        <v>2.2246941045605756E-3</v>
      </c>
      <c r="CN71">
        <f t="shared" si="55"/>
        <v>-2.2246941045605756E-3</v>
      </c>
      <c r="CO71">
        <f t="shared" si="56"/>
        <v>-3.7819799777530576E-2</v>
      </c>
      <c r="CP71">
        <f t="shared" si="57"/>
        <v>-4.8943270300333651E-2</v>
      </c>
      <c r="CQ71">
        <f t="shared" si="58"/>
        <v>-6.5628476084538354E-2</v>
      </c>
      <c r="CR71">
        <f t="shared" si="59"/>
        <v>-5.5617352614015569E-2</v>
      </c>
      <c r="CS71">
        <f t="shared" si="60"/>
        <v>-3.7819799777530576E-2</v>
      </c>
      <c r="CT71">
        <f t="shared" si="61"/>
        <v>-5.3392658509454995E-2</v>
      </c>
      <c r="CU71">
        <f t="shared" si="62"/>
        <v>-6.2291434927697495E-2</v>
      </c>
      <c r="CV71">
        <f t="shared" si="63"/>
        <v>-5.116796440489442E-2</v>
      </c>
      <c r="CW71">
        <f t="shared" si="64"/>
        <v>-5.4505005561735285E-2</v>
      </c>
      <c r="CX71">
        <f t="shared" si="65"/>
        <v>-7.1190211345939988E-2</v>
      </c>
      <c r="CY71">
        <f t="shared" si="66"/>
        <v>-6.896551724137942E-2</v>
      </c>
      <c r="CZ71">
        <f t="shared" si="67"/>
        <v>-9.6774193548387205E-2</v>
      </c>
      <c r="DA71">
        <f t="shared" si="68"/>
        <v>-0.10233592880978865</v>
      </c>
      <c r="DC71">
        <f t="shared" si="102"/>
        <v>-2.1762785636561016E-3</v>
      </c>
      <c r="DD71">
        <f t="shared" si="78"/>
        <v>5.4406964091404473E-3</v>
      </c>
      <c r="DE71">
        <f t="shared" si="79"/>
        <v>-1.9586507072905303E-2</v>
      </c>
      <c r="DF71">
        <f t="shared" si="80"/>
        <v>-2.3939064200217505E-2</v>
      </c>
      <c r="DG71">
        <f t="shared" si="81"/>
        <v>-5.8759521218715909E-2</v>
      </c>
      <c r="DH71">
        <f t="shared" si="82"/>
        <v>-6.9640914036996612E-2</v>
      </c>
      <c r="DI71">
        <f t="shared" si="83"/>
        <v>-8.5963003264417762E-2</v>
      </c>
      <c r="DJ71">
        <f t="shared" si="84"/>
        <v>-7.61697497279651E-2</v>
      </c>
      <c r="DK71">
        <f t="shared" si="85"/>
        <v>-5.8759521218715909E-2</v>
      </c>
      <c r="DL71">
        <f t="shared" si="86"/>
        <v>-7.3993471164309002E-2</v>
      </c>
      <c r="DM71">
        <f t="shared" si="87"/>
        <v>-8.2698585418933601E-2</v>
      </c>
      <c r="DN71">
        <f t="shared" si="88"/>
        <v>-7.1817192600652904E-2</v>
      </c>
      <c r="DO71">
        <f t="shared" si="89"/>
        <v>-7.5081610446137051E-2</v>
      </c>
      <c r="DP71">
        <f t="shared" si="90"/>
        <v>-9.14036996735582E-2</v>
      </c>
      <c r="DQ71">
        <f t="shared" si="91"/>
        <v>-8.9227421109902103E-2</v>
      </c>
      <c r="DR71">
        <f t="shared" si="92"/>
        <v>-0.11643090315560395</v>
      </c>
      <c r="DS71">
        <f t="shared" si="69"/>
        <v>-0.12187159956474421</v>
      </c>
    </row>
    <row r="72" spans="1:123" x14ac:dyDescent="0.25">
      <c r="A72" s="4">
        <v>14</v>
      </c>
      <c r="B72" s="24">
        <v>2.6776140440700324E-2</v>
      </c>
      <c r="J72" s="4">
        <v>14.82</v>
      </c>
      <c r="K72" s="4">
        <v>14.72</v>
      </c>
      <c r="L72" s="4">
        <v>14.88</v>
      </c>
      <c r="M72" s="4">
        <v>15.86</v>
      </c>
      <c r="N72" s="4">
        <v>16.2</v>
      </c>
      <c r="O72" s="4">
        <v>15.58</v>
      </c>
      <c r="P72" s="4">
        <v>14.68</v>
      </c>
      <c r="Q72" s="4">
        <v>14.92</v>
      </c>
      <c r="R72" s="4">
        <v>14.78</v>
      </c>
      <c r="S72" s="4">
        <v>15.34</v>
      </c>
      <c r="T72" s="4">
        <v>15.3</v>
      </c>
      <c r="U72" s="4">
        <v>15.42</v>
      </c>
      <c r="V72" s="4">
        <v>15.06</v>
      </c>
      <c r="W72" s="4">
        <v>14.98</v>
      </c>
      <c r="X72" s="4">
        <v>14.02</v>
      </c>
      <c r="Y72" s="4">
        <v>14.4</v>
      </c>
      <c r="Z72" s="4">
        <v>14.54</v>
      </c>
      <c r="AA72" s="4">
        <v>13.72</v>
      </c>
      <c r="AB72" s="4">
        <v>13.86</v>
      </c>
      <c r="AC72" s="4">
        <v>13.98</v>
      </c>
      <c r="AD72" s="4">
        <v>13.78</v>
      </c>
      <c r="AF72">
        <f t="shared" si="97"/>
        <v>1.0869565217391313E-2</v>
      </c>
      <c r="AG72">
        <f t="shared" si="49"/>
        <v>7.7445652173912957E-2</v>
      </c>
      <c r="AH72">
        <f t="shared" si="50"/>
        <v>0.10054347826086947</v>
      </c>
      <c r="AI72">
        <f t="shared" si="51"/>
        <v>5.8423913043478222E-2</v>
      </c>
      <c r="AJ72">
        <f t="shared" si="26"/>
        <v>-2.7173913043478889E-3</v>
      </c>
      <c r="AK72">
        <f t="shared" si="27"/>
        <v>1.3586956521739081E-2</v>
      </c>
      <c r="AL72">
        <f t="shared" si="28"/>
        <v>4.0760869565216523E-3</v>
      </c>
      <c r="AM72">
        <f t="shared" si="29"/>
        <v>4.2119565217391249E-2</v>
      </c>
      <c r="AN72">
        <f t="shared" si="30"/>
        <v>3.940217391304348E-2</v>
      </c>
      <c r="AO72">
        <f t="shared" si="31"/>
        <v>4.7554347826086904E-2</v>
      </c>
      <c r="AP72">
        <f t="shared" si="32"/>
        <v>2.309782608695651E-2</v>
      </c>
      <c r="AQ72">
        <f t="shared" si="33"/>
        <v>1.7663043478260854E-2</v>
      </c>
      <c r="AR72">
        <f t="shared" si="34"/>
        <v>-4.7554347826087029E-2</v>
      </c>
      <c r="AS72">
        <f t="shared" si="35"/>
        <v>-2.1739130434782625E-2</v>
      </c>
      <c r="AT72">
        <f t="shared" si="36"/>
        <v>-1.2228260869565319E-2</v>
      </c>
      <c r="AU72">
        <f t="shared" si="37"/>
        <v>-6.7934782608695649E-2</v>
      </c>
      <c r="AV72">
        <f t="shared" si="38"/>
        <v>-5.842391304347834E-2</v>
      </c>
      <c r="AW72">
        <f t="shared" si="39"/>
        <v>-5.0271739130434798E-2</v>
      </c>
      <c r="AX72">
        <f t="shared" si="40"/>
        <v>-6.3858695652174002E-2</v>
      </c>
      <c r="AZ72">
        <f t="shared" si="98"/>
        <v>-6.7476383265856711E-3</v>
      </c>
      <c r="BA72">
        <f t="shared" si="41"/>
        <v>4.0485829959514509E-3</v>
      </c>
      <c r="BB72">
        <f t="shared" si="42"/>
        <v>7.0175438596491169E-2</v>
      </c>
      <c r="BC72">
        <f t="shared" si="43"/>
        <v>9.3117408906882526E-2</v>
      </c>
      <c r="BD72">
        <f t="shared" si="44"/>
        <v>5.1282051282051266E-2</v>
      </c>
      <c r="BE72">
        <f t="shared" si="45"/>
        <v>-9.4466936572200118E-3</v>
      </c>
      <c r="BF72">
        <f t="shared" si="46"/>
        <v>6.7476383265856711E-3</v>
      </c>
      <c r="BG72">
        <f t="shared" si="47"/>
        <v>-2.6990553306343403E-3</v>
      </c>
      <c r="BH72">
        <f t="shared" si="48"/>
        <v>3.5087719298245584E-2</v>
      </c>
      <c r="BI72">
        <f t="shared" si="15"/>
        <v>3.2388663967611364E-2</v>
      </c>
      <c r="BJ72">
        <f t="shared" si="16"/>
        <v>4.0485829959514143E-2</v>
      </c>
      <c r="BK72">
        <f t="shared" si="17"/>
        <v>1.6194331983805682E-2</v>
      </c>
      <c r="BL72">
        <f t="shared" si="18"/>
        <v>1.0796221322537122E-2</v>
      </c>
      <c r="BM72">
        <f t="shared" si="19"/>
        <v>-5.3981106612685605E-2</v>
      </c>
      <c r="BN72">
        <f t="shared" si="20"/>
        <v>-2.8340080971659912E-2</v>
      </c>
      <c r="BO72">
        <f t="shared" si="21"/>
        <v>-1.8893387314440024E-2</v>
      </c>
      <c r="BP72">
        <f t="shared" si="22"/>
        <v>-7.4224021592442624E-2</v>
      </c>
      <c r="BQ72">
        <f t="shared" si="23"/>
        <v>-6.4777327935222728E-2</v>
      </c>
      <c r="BR72">
        <f t="shared" si="24"/>
        <v>-5.6680161943319825E-2</v>
      </c>
      <c r="BS72">
        <f t="shared" si="25"/>
        <v>-7.0175438596491294E-2</v>
      </c>
      <c r="BU72">
        <f t="shared" si="99"/>
        <v>1.6348773841961869E-2</v>
      </c>
      <c r="BV72">
        <f t="shared" si="70"/>
        <v>6.8119891008174144E-3</v>
      </c>
      <c r="BW72">
        <f t="shared" si="71"/>
        <v>4.4959128065395107E-2</v>
      </c>
      <c r="BX72">
        <f t="shared" si="72"/>
        <v>4.2234332425068188E-2</v>
      </c>
      <c r="BY72">
        <f t="shared" si="73"/>
        <v>5.0408719346049062E-2</v>
      </c>
      <c r="BZ72">
        <f t="shared" si="74"/>
        <v>2.588555858310632E-2</v>
      </c>
      <c r="CA72">
        <f t="shared" si="75"/>
        <v>2.0435967302452365E-2</v>
      </c>
      <c r="CB72">
        <f t="shared" si="76"/>
        <v>-4.4959128065395107E-2</v>
      </c>
      <c r="CC72">
        <f t="shared" si="77"/>
        <v>-1.9073569482288784E-2</v>
      </c>
      <c r="CD72">
        <f t="shared" si="100"/>
        <v>-9.5367847411444526E-3</v>
      </c>
      <c r="CE72">
        <f t="shared" si="93"/>
        <v>-6.539509536784735E-2</v>
      </c>
      <c r="CF72">
        <f t="shared" si="94"/>
        <v>-5.5858310626703017E-2</v>
      </c>
      <c r="CG72">
        <f t="shared" si="95"/>
        <v>-4.7683923705722026E-2</v>
      </c>
      <c r="CH72">
        <f t="shared" si="96"/>
        <v>-6.1307901907356972E-2</v>
      </c>
      <c r="CJ72">
        <f t="shared" si="101"/>
        <v>6.5860215053763341E-2</v>
      </c>
      <c r="CK72">
        <f t="shared" si="52"/>
        <v>8.8709677419354732E-2</v>
      </c>
      <c r="CL72">
        <f t="shared" si="53"/>
        <v>4.7043010752688123E-2</v>
      </c>
      <c r="CM72">
        <f t="shared" si="54"/>
        <v>-1.3440860215053835E-2</v>
      </c>
      <c r="CN72">
        <f t="shared" si="55"/>
        <v>2.6881720430106952E-3</v>
      </c>
      <c r="CO72">
        <f t="shared" si="56"/>
        <v>-6.7204301075269772E-3</v>
      </c>
      <c r="CP72">
        <f t="shared" si="57"/>
        <v>3.0913978494623594E-2</v>
      </c>
      <c r="CQ72">
        <f t="shared" si="58"/>
        <v>2.8225806451612896E-2</v>
      </c>
      <c r="CR72">
        <f t="shared" si="59"/>
        <v>3.6290322580645101E-2</v>
      </c>
      <c r="CS72">
        <f t="shared" si="60"/>
        <v>1.2096774193548368E-2</v>
      </c>
      <c r="CT72">
        <f t="shared" si="61"/>
        <v>6.7204301075268575E-3</v>
      </c>
      <c r="CU72">
        <f t="shared" si="62"/>
        <v>-5.7795698924731263E-2</v>
      </c>
      <c r="CV72">
        <f t="shared" si="63"/>
        <v>-3.2258064516129059E-2</v>
      </c>
      <c r="CW72">
        <f t="shared" si="64"/>
        <v>-2.2849462365591506E-2</v>
      </c>
      <c r="CX72">
        <f t="shared" si="65"/>
        <v>-7.7956989247311828E-2</v>
      </c>
      <c r="CY72">
        <f t="shared" si="66"/>
        <v>-6.8548387096774285E-2</v>
      </c>
      <c r="CZ72">
        <f t="shared" si="67"/>
        <v>-6.0483870967741958E-2</v>
      </c>
      <c r="DA72">
        <f t="shared" si="68"/>
        <v>-7.3924731182795786E-2</v>
      </c>
      <c r="DC72">
        <f t="shared" si="102"/>
        <v>2.1437578814627985E-2</v>
      </c>
      <c r="DD72">
        <f t="shared" si="78"/>
        <v>-1.7654476670870074E-2</v>
      </c>
      <c r="DE72">
        <f t="shared" si="79"/>
        <v>-7.4401008827238324E-2</v>
      </c>
      <c r="DF72">
        <f t="shared" si="80"/>
        <v>-5.9268600252206781E-2</v>
      </c>
      <c r="DG72">
        <f t="shared" si="81"/>
        <v>-6.8095838587641871E-2</v>
      </c>
      <c r="DH72">
        <f t="shared" si="82"/>
        <v>-3.2786885245901613E-2</v>
      </c>
      <c r="DI72">
        <f t="shared" si="83"/>
        <v>-3.5308953341740147E-2</v>
      </c>
      <c r="DJ72">
        <f t="shared" si="84"/>
        <v>-2.7742749054224435E-2</v>
      </c>
      <c r="DK72">
        <f t="shared" si="85"/>
        <v>-5.044136191677169E-2</v>
      </c>
      <c r="DL72">
        <f t="shared" si="86"/>
        <v>-5.5485498108448869E-2</v>
      </c>
      <c r="DM72">
        <f t="shared" si="87"/>
        <v>-0.11601513240857503</v>
      </c>
      <c r="DN72">
        <f t="shared" si="88"/>
        <v>-9.2055485498108394E-2</v>
      </c>
      <c r="DO72">
        <f t="shared" si="89"/>
        <v>-8.3228247162673408E-2</v>
      </c>
      <c r="DP72">
        <f t="shared" si="90"/>
        <v>-0.13493064312736436</v>
      </c>
      <c r="DQ72">
        <f t="shared" si="91"/>
        <v>-0.12610340479192939</v>
      </c>
      <c r="DR72">
        <f t="shared" si="92"/>
        <v>-0.11853720050441356</v>
      </c>
      <c r="DS72">
        <f t="shared" si="69"/>
        <v>-0.13114754098360656</v>
      </c>
    </row>
    <row r="73" spans="1:123" x14ac:dyDescent="0.25">
      <c r="A73" s="4">
        <v>15</v>
      </c>
      <c r="B73" s="23">
        <v>2.5444669839139466E-2</v>
      </c>
      <c r="J73" s="4">
        <v>28.73</v>
      </c>
      <c r="K73" s="4">
        <v>27.22</v>
      </c>
      <c r="L73" s="4">
        <v>27.26</v>
      </c>
      <c r="M73" s="4">
        <v>26.56</v>
      </c>
      <c r="N73" s="4">
        <v>27</v>
      </c>
      <c r="O73" s="4">
        <v>26.85</v>
      </c>
      <c r="P73" s="4">
        <v>26.74</v>
      </c>
      <c r="Q73" s="4">
        <v>27.21</v>
      </c>
      <c r="R73" s="4">
        <v>27.13</v>
      </c>
      <c r="S73" s="4">
        <v>27.14</v>
      </c>
      <c r="T73" s="4">
        <v>26.77</v>
      </c>
      <c r="U73" s="4">
        <v>26.01</v>
      </c>
      <c r="V73" s="4">
        <v>25.64</v>
      </c>
      <c r="W73" s="4">
        <v>27.7</v>
      </c>
      <c r="X73" s="4">
        <v>27.88</v>
      </c>
      <c r="Y73" s="4">
        <v>28</v>
      </c>
      <c r="Z73" s="4">
        <v>25.8</v>
      </c>
      <c r="AA73" s="4">
        <v>25.5</v>
      </c>
      <c r="AB73" s="4">
        <v>26.01</v>
      </c>
      <c r="AC73" s="4">
        <v>26.98</v>
      </c>
      <c r="AD73" s="4">
        <v>26.39</v>
      </c>
      <c r="AF73">
        <f t="shared" si="97"/>
        <v>1.4695077149156025E-3</v>
      </c>
      <c r="AG73">
        <f t="shared" si="49"/>
        <v>-2.424687729610581E-2</v>
      </c>
      <c r="AH73">
        <f t="shared" si="50"/>
        <v>-8.0822924320352266E-3</v>
      </c>
      <c r="AI73">
        <f t="shared" si="51"/>
        <v>-1.3592946362968312E-2</v>
      </c>
      <c r="AJ73">
        <f t="shared" si="26"/>
        <v>-1.7634092578986058E-2</v>
      </c>
      <c r="AK73">
        <f t="shared" si="27"/>
        <v>-3.6737692872880273E-4</v>
      </c>
      <c r="AL73">
        <f t="shared" si="28"/>
        <v>-3.3063923585598775E-3</v>
      </c>
      <c r="AM73">
        <f t="shared" si="29"/>
        <v>-2.939015429830944E-3</v>
      </c>
      <c r="AN73">
        <f t="shared" si="30"/>
        <v>-1.6531961792799386E-2</v>
      </c>
      <c r="AO73">
        <f t="shared" si="31"/>
        <v>-4.4452608376193879E-2</v>
      </c>
      <c r="AP73">
        <f t="shared" si="32"/>
        <v>-5.8045554739162321E-2</v>
      </c>
      <c r="AQ73">
        <f t="shared" si="33"/>
        <v>1.7634092578986058E-2</v>
      </c>
      <c r="AR73">
        <f t="shared" si="34"/>
        <v>2.424687729610581E-2</v>
      </c>
      <c r="AS73">
        <f t="shared" si="35"/>
        <v>2.8655400440852359E-2</v>
      </c>
      <c r="AT73">
        <f t="shared" si="36"/>
        <v>-5.2167523879500299E-2</v>
      </c>
      <c r="AU73">
        <f t="shared" si="37"/>
        <v>-6.3188831741366608E-2</v>
      </c>
      <c r="AV73">
        <f t="shared" si="38"/>
        <v>-4.4452608376193879E-2</v>
      </c>
      <c r="AW73">
        <f t="shared" si="39"/>
        <v>-8.8170462894929628E-3</v>
      </c>
      <c r="AX73">
        <f t="shared" si="40"/>
        <v>-3.0492285084496633E-2</v>
      </c>
      <c r="AZ73">
        <f t="shared" si="98"/>
        <v>-5.2558301427079762E-2</v>
      </c>
      <c r="BA73">
        <f t="shared" si="41"/>
        <v>-5.1166028541594112E-2</v>
      </c>
      <c r="BB73">
        <f t="shared" si="42"/>
        <v>-7.5530804037591423E-2</v>
      </c>
      <c r="BC73">
        <f t="shared" si="43"/>
        <v>-6.0215802297250272E-2</v>
      </c>
      <c r="BD73">
        <f t="shared" si="44"/>
        <v>-6.5436825617821062E-2</v>
      </c>
      <c r="BE73">
        <f t="shared" si="45"/>
        <v>-6.9265576052906438E-2</v>
      </c>
      <c r="BF73">
        <f t="shared" si="46"/>
        <v>-5.2906369648451079E-2</v>
      </c>
      <c r="BG73">
        <f t="shared" si="47"/>
        <v>-5.5690915419422254E-2</v>
      </c>
      <c r="BH73">
        <f t="shared" si="48"/>
        <v>-5.5342847198050812E-2</v>
      </c>
      <c r="BI73">
        <f t="shared" si="15"/>
        <v>-6.8221371388792237E-2</v>
      </c>
      <c r="BJ73">
        <f t="shared" si="16"/>
        <v>-9.4674556213017708E-2</v>
      </c>
      <c r="BK73">
        <f t="shared" si="17"/>
        <v>-0.10755308040375913</v>
      </c>
      <c r="BL73">
        <f t="shared" si="18"/>
        <v>-3.5851026801253086E-2</v>
      </c>
      <c r="BM73">
        <f t="shared" si="19"/>
        <v>-2.9585798816568098E-2</v>
      </c>
      <c r="BN73">
        <f t="shared" si="20"/>
        <v>-2.5408980160111398E-2</v>
      </c>
      <c r="BO73">
        <f t="shared" si="21"/>
        <v>-0.10198398886181691</v>
      </c>
      <c r="BP73">
        <f t="shared" si="22"/>
        <v>-0.1124260355029586</v>
      </c>
      <c r="BQ73">
        <f t="shared" si="23"/>
        <v>-9.4674556213017708E-2</v>
      </c>
      <c r="BR73">
        <f t="shared" si="24"/>
        <v>-6.0911938739993038E-2</v>
      </c>
      <c r="BS73">
        <f t="shared" si="25"/>
        <v>-8.1447963800904966E-2</v>
      </c>
      <c r="BU73">
        <f t="shared" si="99"/>
        <v>1.7576664173522903E-2</v>
      </c>
      <c r="BV73">
        <f t="shared" si="70"/>
        <v>1.4584891548242355E-2</v>
      </c>
      <c r="BW73">
        <f t="shared" si="71"/>
        <v>1.4958863126402475E-2</v>
      </c>
      <c r="BX73">
        <f t="shared" si="72"/>
        <v>1.121914734480222E-3</v>
      </c>
      <c r="BY73">
        <f t="shared" si="73"/>
        <v>-2.7299925205684254E-2</v>
      </c>
      <c r="BZ73">
        <f t="shared" si="74"/>
        <v>-4.1136873597606503E-2</v>
      </c>
      <c r="CA73">
        <f t="shared" si="75"/>
        <v>3.5901271503365778E-2</v>
      </c>
      <c r="CB73">
        <f t="shared" si="76"/>
        <v>4.2632759910246842E-2</v>
      </c>
      <c r="CC73">
        <f t="shared" si="77"/>
        <v>4.7120418848167603E-2</v>
      </c>
      <c r="CD73">
        <f t="shared" si="100"/>
        <v>-3.5153328347045543E-2</v>
      </c>
      <c r="CE73">
        <f t="shared" si="93"/>
        <v>-4.637247569184736E-2</v>
      </c>
      <c r="CF73">
        <f t="shared" si="94"/>
        <v>-2.7299925205684254E-2</v>
      </c>
      <c r="CG73">
        <f t="shared" si="95"/>
        <v>8.9753178758415104E-3</v>
      </c>
      <c r="CH73">
        <f t="shared" si="96"/>
        <v>-1.3089005235602016E-2</v>
      </c>
      <c r="CJ73">
        <f t="shared" si="101"/>
        <v>-2.5678650036683889E-2</v>
      </c>
      <c r="CK73">
        <f t="shared" si="52"/>
        <v>-9.537784299339748E-3</v>
      </c>
      <c r="CL73">
        <f t="shared" si="53"/>
        <v>-1.5040352164343365E-2</v>
      </c>
      <c r="CM73">
        <f t="shared" si="54"/>
        <v>-1.9075568598679496E-2</v>
      </c>
      <c r="CN73">
        <f t="shared" si="55"/>
        <v>-1.8341892883345821E-3</v>
      </c>
      <c r="CO73">
        <f t="shared" si="56"/>
        <v>-4.7688921496699399E-3</v>
      </c>
      <c r="CP73">
        <f t="shared" si="57"/>
        <v>-4.4020542920029711E-3</v>
      </c>
      <c r="CQ73">
        <f t="shared" si="58"/>
        <v>-1.7975055025678723E-2</v>
      </c>
      <c r="CR73">
        <f t="shared" si="59"/>
        <v>-4.5854732208363898E-2</v>
      </c>
      <c r="CS73">
        <f t="shared" si="60"/>
        <v>-5.9427732942039652E-2</v>
      </c>
      <c r="CT73">
        <f t="shared" si="61"/>
        <v>1.614086573734401E-2</v>
      </c>
      <c r="CU73">
        <f t="shared" si="62"/>
        <v>2.2743947175348399E-2</v>
      </c>
      <c r="CV73">
        <f t="shared" si="63"/>
        <v>2.7146001467351372E-2</v>
      </c>
      <c r="CW73">
        <f t="shared" si="64"/>
        <v>-5.3558327219369067E-2</v>
      </c>
      <c r="CX73">
        <f t="shared" si="65"/>
        <v>-6.4563462949376427E-2</v>
      </c>
      <c r="CY73">
        <f t="shared" si="66"/>
        <v>-4.5854732208363898E-2</v>
      </c>
      <c r="CZ73">
        <f t="shared" si="67"/>
        <v>-1.0271460014673555E-2</v>
      </c>
      <c r="DA73">
        <f t="shared" si="68"/>
        <v>-3.1914893617021309E-2</v>
      </c>
      <c r="DC73">
        <f t="shared" si="102"/>
        <v>1.6566265060241014E-2</v>
      </c>
      <c r="DD73">
        <f t="shared" si="78"/>
        <v>1.0918674698795284E-2</v>
      </c>
      <c r="DE73">
        <f t="shared" si="79"/>
        <v>6.7771084337349295E-3</v>
      </c>
      <c r="DF73">
        <f t="shared" si="80"/>
        <v>2.4472891566265143E-2</v>
      </c>
      <c r="DG73">
        <f t="shared" si="81"/>
        <v>2.1460843373493986E-2</v>
      </c>
      <c r="DH73">
        <f t="shared" si="82"/>
        <v>2.1837349397590432E-2</v>
      </c>
      <c r="DI73">
        <f t="shared" si="83"/>
        <v>7.9066265060241288E-3</v>
      </c>
      <c r="DJ73">
        <f t="shared" si="84"/>
        <v>-2.0707831325301098E-2</v>
      </c>
      <c r="DK73">
        <f t="shared" si="85"/>
        <v>-3.4638554216867401E-2</v>
      </c>
      <c r="DL73">
        <f t="shared" si="86"/>
        <v>4.2921686746987972E-2</v>
      </c>
      <c r="DM73">
        <f t="shared" si="87"/>
        <v>4.9698795180722906E-2</v>
      </c>
      <c r="DN73">
        <f t="shared" si="88"/>
        <v>5.4216867469879568E-2</v>
      </c>
      <c r="DO73">
        <f t="shared" si="89"/>
        <v>-2.8614457831325227E-2</v>
      </c>
      <c r="DP73">
        <f t="shared" si="90"/>
        <v>-3.9909638554216822E-2</v>
      </c>
      <c r="DQ73">
        <f t="shared" si="91"/>
        <v>-2.0707831325301098E-2</v>
      </c>
      <c r="DR73">
        <f t="shared" si="92"/>
        <v>1.5813253012048258E-2</v>
      </c>
      <c r="DS73">
        <f t="shared" si="69"/>
        <v>-6.4006024096384846E-3</v>
      </c>
    </row>
    <row r="74" spans="1:123" x14ac:dyDescent="0.25">
      <c r="A74" s="4">
        <v>16</v>
      </c>
      <c r="B74" s="23">
        <v>2.1841778485986618E-2</v>
      </c>
      <c r="J74" s="4">
        <v>28.73</v>
      </c>
      <c r="K74" s="4">
        <v>27.22</v>
      </c>
      <c r="L74" s="4">
        <v>27.26</v>
      </c>
      <c r="M74" s="4">
        <v>26.56</v>
      </c>
      <c r="N74" s="4">
        <v>27</v>
      </c>
      <c r="O74" s="4">
        <v>26.85</v>
      </c>
      <c r="P74" s="4">
        <v>26.74</v>
      </c>
      <c r="Q74" s="4">
        <v>27.21</v>
      </c>
      <c r="R74" s="4">
        <v>27.13</v>
      </c>
      <c r="S74" s="4">
        <v>27.14</v>
      </c>
      <c r="T74" s="4">
        <v>26.77</v>
      </c>
      <c r="U74" s="4">
        <v>26.01</v>
      </c>
      <c r="V74" s="4">
        <v>25.64</v>
      </c>
      <c r="W74" s="4">
        <v>27.7</v>
      </c>
      <c r="X74" s="4">
        <v>27.88</v>
      </c>
      <c r="Y74" s="4">
        <v>28</v>
      </c>
      <c r="Z74" s="4">
        <v>25.8</v>
      </c>
      <c r="AA74" s="4">
        <v>25.5</v>
      </c>
      <c r="AB74" s="4">
        <v>26.01</v>
      </c>
      <c r="AC74" s="4">
        <v>26.98</v>
      </c>
      <c r="AD74" s="4">
        <v>26.39</v>
      </c>
      <c r="AF74">
        <f t="shared" si="97"/>
        <v>1.4695077149156025E-3</v>
      </c>
      <c r="AG74">
        <f t="shared" si="49"/>
        <v>-2.424687729610581E-2</v>
      </c>
      <c r="AH74">
        <f t="shared" si="50"/>
        <v>-8.0822924320352266E-3</v>
      </c>
      <c r="AI74">
        <f t="shared" si="51"/>
        <v>-1.3592946362968312E-2</v>
      </c>
      <c r="AJ74">
        <f t="shared" si="26"/>
        <v>-1.7634092578986058E-2</v>
      </c>
      <c r="AK74">
        <f t="shared" si="27"/>
        <v>-3.6737692872880273E-4</v>
      </c>
      <c r="AL74">
        <f t="shared" si="28"/>
        <v>-3.3063923585598775E-3</v>
      </c>
      <c r="AM74">
        <f t="shared" si="29"/>
        <v>-2.939015429830944E-3</v>
      </c>
      <c r="AN74">
        <f t="shared" si="30"/>
        <v>-1.6531961792799386E-2</v>
      </c>
      <c r="AO74">
        <f t="shared" si="31"/>
        <v>-4.4452608376193879E-2</v>
      </c>
      <c r="AP74">
        <f t="shared" si="32"/>
        <v>-5.8045554739162321E-2</v>
      </c>
      <c r="AQ74">
        <f t="shared" si="33"/>
        <v>1.7634092578986058E-2</v>
      </c>
      <c r="AR74">
        <f t="shared" si="34"/>
        <v>2.424687729610581E-2</v>
      </c>
      <c r="AS74">
        <f t="shared" si="35"/>
        <v>2.8655400440852359E-2</v>
      </c>
      <c r="AT74">
        <f t="shared" si="36"/>
        <v>-5.2167523879500299E-2</v>
      </c>
      <c r="AU74">
        <f t="shared" si="37"/>
        <v>-6.3188831741366608E-2</v>
      </c>
      <c r="AV74">
        <f t="shared" si="38"/>
        <v>-4.4452608376193879E-2</v>
      </c>
      <c r="AW74">
        <f t="shared" si="39"/>
        <v>-8.8170462894929628E-3</v>
      </c>
      <c r="AX74">
        <f t="shared" si="40"/>
        <v>-3.0492285084496633E-2</v>
      </c>
      <c r="AZ74">
        <f t="shared" si="98"/>
        <v>-5.2558301427079762E-2</v>
      </c>
      <c r="BA74">
        <f t="shared" si="41"/>
        <v>-5.1166028541594112E-2</v>
      </c>
      <c r="BB74">
        <f t="shared" si="42"/>
        <v>-7.5530804037591423E-2</v>
      </c>
      <c r="BC74">
        <f t="shared" si="43"/>
        <v>-6.0215802297250272E-2</v>
      </c>
      <c r="BD74">
        <f t="shared" si="44"/>
        <v>-6.5436825617821062E-2</v>
      </c>
      <c r="BE74">
        <f t="shared" si="45"/>
        <v>-6.9265576052906438E-2</v>
      </c>
      <c r="BF74">
        <f t="shared" si="46"/>
        <v>-5.2906369648451079E-2</v>
      </c>
      <c r="BG74">
        <f t="shared" si="47"/>
        <v>-5.5690915419422254E-2</v>
      </c>
      <c r="BH74">
        <f t="shared" si="48"/>
        <v>-5.5342847198050812E-2</v>
      </c>
      <c r="BI74">
        <f t="shared" si="15"/>
        <v>-6.8221371388792237E-2</v>
      </c>
      <c r="BJ74">
        <f t="shared" si="16"/>
        <v>-9.4674556213017708E-2</v>
      </c>
      <c r="BK74">
        <f t="shared" si="17"/>
        <v>-0.10755308040375913</v>
      </c>
      <c r="BL74">
        <f t="shared" si="18"/>
        <v>-3.5851026801253086E-2</v>
      </c>
      <c r="BM74">
        <f t="shared" si="19"/>
        <v>-2.9585798816568098E-2</v>
      </c>
      <c r="BN74">
        <f t="shared" si="20"/>
        <v>-2.5408980160111398E-2</v>
      </c>
      <c r="BO74">
        <f t="shared" si="21"/>
        <v>-0.10198398886181691</v>
      </c>
      <c r="BP74">
        <f t="shared" si="22"/>
        <v>-0.1124260355029586</v>
      </c>
      <c r="BQ74">
        <f t="shared" si="23"/>
        <v>-9.4674556213017708E-2</v>
      </c>
      <c r="BR74">
        <f t="shared" si="24"/>
        <v>-6.0911938739993038E-2</v>
      </c>
      <c r="BS74">
        <f t="shared" si="25"/>
        <v>-8.1447963800904966E-2</v>
      </c>
      <c r="BU74">
        <f t="shared" si="99"/>
        <v>1.7576664173522903E-2</v>
      </c>
      <c r="BV74">
        <f t="shared" si="70"/>
        <v>1.4584891548242355E-2</v>
      </c>
      <c r="BW74">
        <f t="shared" si="71"/>
        <v>1.4958863126402475E-2</v>
      </c>
      <c r="BX74">
        <f t="shared" si="72"/>
        <v>1.121914734480222E-3</v>
      </c>
      <c r="BY74">
        <f t="shared" si="73"/>
        <v>-2.7299925205684254E-2</v>
      </c>
      <c r="BZ74">
        <f t="shared" si="74"/>
        <v>-4.1136873597606503E-2</v>
      </c>
      <c r="CA74">
        <f t="shared" si="75"/>
        <v>3.5901271503365778E-2</v>
      </c>
      <c r="CB74">
        <f t="shared" si="76"/>
        <v>4.2632759910246842E-2</v>
      </c>
      <c r="CC74">
        <f t="shared" si="77"/>
        <v>4.7120418848167603E-2</v>
      </c>
      <c r="CD74">
        <f t="shared" si="100"/>
        <v>-3.5153328347045543E-2</v>
      </c>
      <c r="CE74">
        <f t="shared" si="93"/>
        <v>-4.637247569184736E-2</v>
      </c>
      <c r="CF74">
        <f t="shared" si="94"/>
        <v>-2.7299925205684254E-2</v>
      </c>
      <c r="CG74">
        <f t="shared" si="95"/>
        <v>8.9753178758415104E-3</v>
      </c>
      <c r="CH74">
        <f t="shared" si="96"/>
        <v>-1.3089005235602016E-2</v>
      </c>
      <c r="CJ74">
        <f t="shared" si="101"/>
        <v>-2.5678650036683889E-2</v>
      </c>
      <c r="CK74">
        <f t="shared" si="52"/>
        <v>-9.537784299339748E-3</v>
      </c>
      <c r="CL74">
        <f t="shared" si="53"/>
        <v>-1.5040352164343365E-2</v>
      </c>
      <c r="CM74">
        <f t="shared" si="54"/>
        <v>-1.9075568598679496E-2</v>
      </c>
      <c r="CN74">
        <f t="shared" si="55"/>
        <v>-1.8341892883345821E-3</v>
      </c>
      <c r="CO74">
        <f t="shared" si="56"/>
        <v>-4.7688921496699399E-3</v>
      </c>
      <c r="CP74">
        <f t="shared" si="57"/>
        <v>-4.4020542920029711E-3</v>
      </c>
      <c r="CQ74">
        <f t="shared" si="58"/>
        <v>-1.7975055025678723E-2</v>
      </c>
      <c r="CR74">
        <f t="shared" si="59"/>
        <v>-4.5854732208363898E-2</v>
      </c>
      <c r="CS74">
        <f t="shared" si="60"/>
        <v>-5.9427732942039652E-2</v>
      </c>
      <c r="CT74">
        <f t="shared" si="61"/>
        <v>1.614086573734401E-2</v>
      </c>
      <c r="CU74">
        <f t="shared" si="62"/>
        <v>2.2743947175348399E-2</v>
      </c>
      <c r="CV74">
        <f t="shared" si="63"/>
        <v>2.7146001467351372E-2</v>
      </c>
      <c r="CW74">
        <f t="shared" si="64"/>
        <v>-5.3558327219369067E-2</v>
      </c>
      <c r="CX74">
        <f t="shared" si="65"/>
        <v>-6.4563462949376427E-2</v>
      </c>
      <c r="CY74">
        <f t="shared" si="66"/>
        <v>-4.5854732208363898E-2</v>
      </c>
      <c r="CZ74">
        <f t="shared" si="67"/>
        <v>-1.0271460014673555E-2</v>
      </c>
      <c r="DA74">
        <f t="shared" si="68"/>
        <v>-3.1914893617021309E-2</v>
      </c>
      <c r="DC74">
        <f t="shared" si="102"/>
        <v>1.6566265060241014E-2</v>
      </c>
      <c r="DD74">
        <f t="shared" si="78"/>
        <v>1.0918674698795284E-2</v>
      </c>
      <c r="DE74">
        <f t="shared" si="79"/>
        <v>6.7771084337349295E-3</v>
      </c>
      <c r="DF74">
        <f t="shared" si="80"/>
        <v>2.4472891566265143E-2</v>
      </c>
      <c r="DG74">
        <f t="shared" si="81"/>
        <v>2.1460843373493986E-2</v>
      </c>
      <c r="DH74">
        <f t="shared" si="82"/>
        <v>2.1837349397590432E-2</v>
      </c>
      <c r="DI74">
        <f t="shared" si="83"/>
        <v>7.9066265060241288E-3</v>
      </c>
      <c r="DJ74">
        <f t="shared" si="84"/>
        <v>-2.0707831325301098E-2</v>
      </c>
      <c r="DK74">
        <f t="shared" si="85"/>
        <v>-3.4638554216867401E-2</v>
      </c>
      <c r="DL74">
        <f t="shared" si="86"/>
        <v>4.2921686746987972E-2</v>
      </c>
      <c r="DM74">
        <f t="shared" si="87"/>
        <v>4.9698795180722906E-2</v>
      </c>
      <c r="DN74">
        <f t="shared" si="88"/>
        <v>5.4216867469879568E-2</v>
      </c>
      <c r="DO74">
        <f t="shared" si="89"/>
        <v>-2.8614457831325227E-2</v>
      </c>
      <c r="DP74">
        <f t="shared" si="90"/>
        <v>-3.9909638554216822E-2</v>
      </c>
      <c r="DQ74">
        <f t="shared" si="91"/>
        <v>-2.0707831325301098E-2</v>
      </c>
      <c r="DR74">
        <f t="shared" si="92"/>
        <v>1.5813253012048258E-2</v>
      </c>
      <c r="DS74">
        <f t="shared" si="69"/>
        <v>-6.4006024096384846E-3</v>
      </c>
    </row>
    <row r="75" spans="1:123" x14ac:dyDescent="0.25">
      <c r="A75" s="4">
        <v>17</v>
      </c>
      <c r="B75" s="23">
        <v>2.192622561334099E-2</v>
      </c>
      <c r="J75" s="4">
        <v>15.18</v>
      </c>
      <c r="K75" s="4">
        <v>15.15</v>
      </c>
      <c r="L75" s="4">
        <v>14.91</v>
      </c>
      <c r="M75" s="4">
        <v>15.2</v>
      </c>
      <c r="N75" s="4">
        <v>15.44</v>
      </c>
      <c r="O75" s="4">
        <v>15.38</v>
      </c>
      <c r="P75" s="4">
        <v>15.7</v>
      </c>
      <c r="Q75" s="4">
        <v>15.47</v>
      </c>
      <c r="R75" s="4">
        <v>15.84</v>
      </c>
      <c r="S75" s="4">
        <v>15.02</v>
      </c>
      <c r="T75" s="4">
        <v>14.55</v>
      </c>
      <c r="U75" s="4">
        <v>15.23</v>
      </c>
      <c r="V75" s="4">
        <v>16.75</v>
      </c>
      <c r="W75" s="4">
        <v>17.63</v>
      </c>
      <c r="X75" s="4">
        <v>17.34</v>
      </c>
      <c r="Y75" s="4">
        <v>17.12</v>
      </c>
      <c r="Z75" s="4">
        <v>17.11</v>
      </c>
      <c r="AA75" s="4">
        <v>16.760000000000002</v>
      </c>
      <c r="AB75" s="4">
        <v>16.97</v>
      </c>
      <c r="AC75" s="4">
        <v>16.21</v>
      </c>
      <c r="AD75" s="4">
        <v>15.58</v>
      </c>
      <c r="AF75">
        <f t="shared" si="97"/>
        <v>-1.5841584158415856E-2</v>
      </c>
      <c r="AG75">
        <f t="shared" si="49"/>
        <v>3.3003300330032301E-3</v>
      </c>
      <c r="AH75">
        <f t="shared" si="50"/>
        <v>1.9141914191419085E-2</v>
      </c>
      <c r="AI75">
        <f t="shared" si="51"/>
        <v>1.5181518151815209E-2</v>
      </c>
      <c r="AJ75">
        <f t="shared" si="26"/>
        <v>3.6303630363036229E-2</v>
      </c>
      <c r="AK75">
        <f t="shared" si="27"/>
        <v>2.112211221122114E-2</v>
      </c>
      <c r="AL75">
        <f t="shared" si="28"/>
        <v>4.5544554455445509E-2</v>
      </c>
      <c r="AM75">
        <f t="shared" si="29"/>
        <v>-8.580858085808633E-3</v>
      </c>
      <c r="AN75">
        <f t="shared" si="30"/>
        <v>-3.9603960396039577E-2</v>
      </c>
      <c r="AO75">
        <f t="shared" si="31"/>
        <v>5.2805280528052849E-3</v>
      </c>
      <c r="AP75">
        <f t="shared" si="32"/>
        <v>0.10561056105610558</v>
      </c>
      <c r="AQ75">
        <f t="shared" si="33"/>
        <v>0.1636963696369636</v>
      </c>
      <c r="AR75">
        <f t="shared" si="34"/>
        <v>0.14455445544554452</v>
      </c>
      <c r="AS75">
        <f t="shared" si="35"/>
        <v>0.13003300330033007</v>
      </c>
      <c r="AT75">
        <f t="shared" si="36"/>
        <v>0.12937293729372931</v>
      </c>
      <c r="AU75">
        <f t="shared" si="37"/>
        <v>0.10627062706270635</v>
      </c>
      <c r="AV75">
        <f t="shared" si="38"/>
        <v>0.12013201320132003</v>
      </c>
      <c r="AW75">
        <f t="shared" si="39"/>
        <v>6.9966996699669992E-2</v>
      </c>
      <c r="AX75">
        <f t="shared" si="40"/>
        <v>2.8382838283828364E-2</v>
      </c>
      <c r="AZ75">
        <f t="shared" si="98"/>
        <v>-1.976284584980195E-3</v>
      </c>
      <c r="BA75">
        <f t="shared" si="41"/>
        <v>-1.7786561264822108E-2</v>
      </c>
      <c r="BB75">
        <f t="shared" si="42"/>
        <v>1.3175230566534633E-3</v>
      </c>
      <c r="BC75">
        <f t="shared" si="43"/>
        <v>1.7127799736495374E-2</v>
      </c>
      <c r="BD75">
        <f t="shared" si="44"/>
        <v>1.3175230566534985E-2</v>
      </c>
      <c r="BE75">
        <f t="shared" si="45"/>
        <v>3.4255599472990748E-2</v>
      </c>
      <c r="BF75">
        <f t="shared" si="46"/>
        <v>1.9104084321475687E-2</v>
      </c>
      <c r="BG75">
        <f t="shared" si="47"/>
        <v>4.347826086956523E-2</v>
      </c>
      <c r="BH75">
        <f t="shared" si="48"/>
        <v>-1.0540184453227941E-2</v>
      </c>
      <c r="BI75">
        <f t="shared" si="15"/>
        <v>-4.1501976284584914E-2</v>
      </c>
      <c r="BJ75">
        <f t="shared" si="16"/>
        <v>3.2938076416337753E-3</v>
      </c>
      <c r="BK75">
        <f t="shared" si="17"/>
        <v>0.1034255599472991</v>
      </c>
      <c r="BL75">
        <f t="shared" si="18"/>
        <v>0.16139657444005265</v>
      </c>
      <c r="BM75">
        <f t="shared" si="19"/>
        <v>0.14229249011857709</v>
      </c>
      <c r="BN75">
        <f t="shared" si="20"/>
        <v>0.12779973649538875</v>
      </c>
      <c r="BO75">
        <f t="shared" si="21"/>
        <v>0.12714097496706192</v>
      </c>
      <c r="BP75">
        <f t="shared" si="22"/>
        <v>0.10408432147562595</v>
      </c>
      <c r="BQ75">
        <f t="shared" si="23"/>
        <v>0.11791831357048743</v>
      </c>
      <c r="BR75">
        <f t="shared" si="24"/>
        <v>6.7852437417654884E-2</v>
      </c>
      <c r="BS75">
        <f t="shared" si="25"/>
        <v>2.6350461133069852E-2</v>
      </c>
      <c r="BU75">
        <f t="shared" si="99"/>
        <v>-1.4649681528662336E-2</v>
      </c>
      <c r="BV75">
        <f t="shared" si="70"/>
        <v>8.9171974522293355E-3</v>
      </c>
      <c r="BW75">
        <f t="shared" si="71"/>
        <v>-4.3312101910828009E-2</v>
      </c>
      <c r="BX75">
        <f t="shared" si="72"/>
        <v>-7.3248407643312016E-2</v>
      </c>
      <c r="BY75">
        <f t="shared" si="73"/>
        <v>-2.9936305732484004E-2</v>
      </c>
      <c r="BZ75">
        <f t="shared" si="74"/>
        <v>6.68789808917198E-2</v>
      </c>
      <c r="CA75">
        <f t="shared" si="75"/>
        <v>0.12292993630573247</v>
      </c>
      <c r="CB75">
        <f t="shared" si="76"/>
        <v>0.1044585987261147</v>
      </c>
      <c r="CC75">
        <f t="shared" si="77"/>
        <v>9.0445859872611584E-2</v>
      </c>
      <c r="CD75">
        <f t="shared" si="100"/>
        <v>8.9808917197452237E-2</v>
      </c>
      <c r="CE75">
        <f t="shared" si="93"/>
        <v>6.7515923566879132E-2</v>
      </c>
      <c r="CF75">
        <f t="shared" si="94"/>
        <v>8.0891719745222912E-2</v>
      </c>
      <c r="CG75">
        <f t="shared" si="95"/>
        <v>3.2484076433121123E-2</v>
      </c>
      <c r="CH75">
        <f t="shared" si="96"/>
        <v>-7.6433121019107786E-3</v>
      </c>
      <c r="CJ75">
        <f t="shared" si="101"/>
        <v>1.9450033534540518E-2</v>
      </c>
      <c r="CK75">
        <f t="shared" si="52"/>
        <v>3.5546613011401704E-2</v>
      </c>
      <c r="CL75">
        <f t="shared" si="53"/>
        <v>3.1522468142186497E-2</v>
      </c>
      <c r="CM75">
        <f t="shared" si="54"/>
        <v>5.2984574111334615E-2</v>
      </c>
      <c r="CN75">
        <f t="shared" si="55"/>
        <v>3.7558685446009425E-2</v>
      </c>
      <c r="CO75">
        <f t="shared" si="56"/>
        <v>6.2374245472837E-2</v>
      </c>
      <c r="CP75">
        <f t="shared" si="57"/>
        <v>7.3775989268946634E-3</v>
      </c>
      <c r="CQ75">
        <f t="shared" si="58"/>
        <v>-2.4144869215291711E-2</v>
      </c>
      <c r="CR75">
        <f t="shared" si="59"/>
        <v>2.1462105969148243E-2</v>
      </c>
      <c r="CS75">
        <f t="shared" si="60"/>
        <v>0.12340710932260227</v>
      </c>
      <c r="CT75">
        <f t="shared" si="61"/>
        <v>0.1824279007377598</v>
      </c>
      <c r="CU75">
        <f t="shared" si="62"/>
        <v>0.1629778672032193</v>
      </c>
      <c r="CV75">
        <f t="shared" si="63"/>
        <v>0.14822266934942996</v>
      </c>
      <c r="CW75">
        <f t="shared" si="64"/>
        <v>0.14755197853789398</v>
      </c>
      <c r="CX75">
        <f t="shared" si="65"/>
        <v>0.12407780013413826</v>
      </c>
      <c r="CY75">
        <f t="shared" si="66"/>
        <v>0.13816230717639161</v>
      </c>
      <c r="CZ75">
        <f t="shared" si="67"/>
        <v>8.7189805499664708E-2</v>
      </c>
      <c r="DA75">
        <f t="shared" si="68"/>
        <v>4.4936284372904083E-2</v>
      </c>
      <c r="DC75">
        <f t="shared" si="102"/>
        <v>1.5789473684210541E-2</v>
      </c>
      <c r="DD75">
        <f t="shared" si="78"/>
        <v>1.1842105263157994E-2</v>
      </c>
      <c r="DE75">
        <f t="shared" si="79"/>
        <v>3.2894736842105261E-2</v>
      </c>
      <c r="DF75">
        <f t="shared" si="80"/>
        <v>1.7763157894736932E-2</v>
      </c>
      <c r="DG75">
        <f t="shared" si="81"/>
        <v>4.2105263157894778E-2</v>
      </c>
      <c r="DH75">
        <f t="shared" si="82"/>
        <v>-1.1842105263157876E-2</v>
      </c>
      <c r="DI75">
        <f t="shared" si="83"/>
        <v>-4.2763157894736753E-2</v>
      </c>
      <c r="DJ75">
        <f t="shared" si="84"/>
        <v>1.9736842105263909E-3</v>
      </c>
      <c r="DK75">
        <f t="shared" si="85"/>
        <v>0.10197368421052637</v>
      </c>
      <c r="DL75">
        <f t="shared" si="86"/>
        <v>0.15986842105263158</v>
      </c>
      <c r="DM75">
        <f t="shared" si="87"/>
        <v>0.14078947368421058</v>
      </c>
      <c r="DN75">
        <f t="shared" si="88"/>
        <v>0.12631578947368433</v>
      </c>
      <c r="DO75">
        <f t="shared" si="89"/>
        <v>0.12565789473684211</v>
      </c>
      <c r="DP75">
        <f t="shared" si="90"/>
        <v>0.10263157894736857</v>
      </c>
      <c r="DQ75">
        <f t="shared" si="91"/>
        <v>0.1164473684210526</v>
      </c>
      <c r="DR75">
        <f t="shared" si="92"/>
        <v>6.6447368421052741E-2</v>
      </c>
      <c r="DS75">
        <f t="shared" si="69"/>
        <v>2.5000000000000053E-2</v>
      </c>
    </row>
    <row r="76" spans="1:123" x14ac:dyDescent="0.25">
      <c r="A76" s="4">
        <v>18</v>
      </c>
      <c r="B76" s="23">
        <v>2.1843992849255537E-2</v>
      </c>
      <c r="J76" s="4">
        <v>12.17</v>
      </c>
      <c r="K76" s="4">
        <v>12.12</v>
      </c>
      <c r="L76" s="4">
        <v>12.17</v>
      </c>
      <c r="M76" s="4">
        <v>12.18</v>
      </c>
      <c r="N76" s="4">
        <v>12.25</v>
      </c>
      <c r="O76" s="4">
        <v>12.23</v>
      </c>
      <c r="P76" s="4">
        <v>12.24</v>
      </c>
      <c r="Q76" s="4">
        <v>12.24</v>
      </c>
      <c r="R76" s="4">
        <v>12.26</v>
      </c>
      <c r="S76" s="4">
        <v>12.06</v>
      </c>
      <c r="T76" s="4">
        <v>12.2</v>
      </c>
      <c r="U76" s="4">
        <v>12.23</v>
      </c>
      <c r="V76" s="4">
        <v>12.27</v>
      </c>
      <c r="W76" s="4">
        <v>12.42</v>
      </c>
      <c r="X76" s="4">
        <v>12.36</v>
      </c>
      <c r="Y76" s="4">
        <v>12.29</v>
      </c>
      <c r="Z76" s="4">
        <v>12.29</v>
      </c>
      <c r="AA76" s="4">
        <v>12.33</v>
      </c>
      <c r="AB76" s="4">
        <v>12.56</v>
      </c>
      <c r="AC76" s="4">
        <v>12.5</v>
      </c>
      <c r="AD76" s="4">
        <v>12.7</v>
      </c>
      <c r="AF76">
        <f t="shared" si="97"/>
        <v>4.125412541254184E-3</v>
      </c>
      <c r="AG76">
        <f t="shared" si="49"/>
        <v>4.9504950495049922E-3</v>
      </c>
      <c r="AH76">
        <f t="shared" si="50"/>
        <v>1.0726072607260792E-2</v>
      </c>
      <c r="AI76">
        <f t="shared" si="51"/>
        <v>9.0759075907591753E-3</v>
      </c>
      <c r="AJ76">
        <f t="shared" si="26"/>
        <v>9.9009900990099844E-3</v>
      </c>
      <c r="AK76">
        <f t="shared" si="27"/>
        <v>9.9009900990099844E-3</v>
      </c>
      <c r="AL76">
        <f t="shared" si="28"/>
        <v>1.1551155115511599E-2</v>
      </c>
      <c r="AM76">
        <f t="shared" si="29"/>
        <v>-4.9504950495048456E-3</v>
      </c>
      <c r="AN76">
        <f t="shared" si="30"/>
        <v>6.6006600660066068E-3</v>
      </c>
      <c r="AO76">
        <f t="shared" si="31"/>
        <v>9.0759075907591753E-3</v>
      </c>
      <c r="AP76">
        <f t="shared" si="32"/>
        <v>1.2376237623762406E-2</v>
      </c>
      <c r="AQ76">
        <f t="shared" si="33"/>
        <v>2.4752475247524813E-2</v>
      </c>
      <c r="AR76">
        <f t="shared" si="34"/>
        <v>1.980198019801982E-2</v>
      </c>
      <c r="AS76">
        <f t="shared" si="35"/>
        <v>1.4026402640264021E-2</v>
      </c>
      <c r="AT76">
        <f t="shared" si="36"/>
        <v>1.4026402640264021E-2</v>
      </c>
      <c r="AU76">
        <f t="shared" si="37"/>
        <v>1.7326732673267398E-2</v>
      </c>
      <c r="AV76">
        <f t="shared" si="38"/>
        <v>3.630363036303641E-2</v>
      </c>
      <c r="AW76">
        <f t="shared" si="39"/>
        <v>3.135313531353142E-2</v>
      </c>
      <c r="AX76">
        <f t="shared" si="40"/>
        <v>4.7854785478547865E-2</v>
      </c>
      <c r="AZ76">
        <f t="shared" si="98"/>
        <v>-4.1084634346754897E-3</v>
      </c>
      <c r="BA76">
        <f t="shared" si="41"/>
        <v>0</v>
      </c>
      <c r="BB76">
        <f t="shared" si="42"/>
        <v>8.2169268693506878E-4</v>
      </c>
      <c r="BC76">
        <f t="shared" si="43"/>
        <v>6.573541495480696E-3</v>
      </c>
      <c r="BD76">
        <f t="shared" si="44"/>
        <v>4.9301561216105582E-3</v>
      </c>
      <c r="BE76">
        <f t="shared" si="45"/>
        <v>5.7518488085456275E-3</v>
      </c>
      <c r="BF76">
        <f t="shared" si="46"/>
        <v>5.7518488085456275E-3</v>
      </c>
      <c r="BG76">
        <f t="shared" si="47"/>
        <v>7.3952341824157644E-3</v>
      </c>
      <c r="BH76">
        <f t="shared" si="48"/>
        <v>-9.0386195562859022E-3</v>
      </c>
      <c r="BI76">
        <f t="shared" si="15"/>
        <v>2.4650780608052062E-3</v>
      </c>
      <c r="BJ76">
        <f t="shared" si="16"/>
        <v>4.9301561216105582E-3</v>
      </c>
      <c r="BK76">
        <f t="shared" si="17"/>
        <v>8.2169268693508338E-3</v>
      </c>
      <c r="BL76">
        <f t="shared" si="18"/>
        <v>2.0542317173377157E-2</v>
      </c>
      <c r="BM76">
        <f t="shared" si="19"/>
        <v>1.5612161051766599E-2</v>
      </c>
      <c r="BN76">
        <f t="shared" si="20"/>
        <v>9.8603122432209707E-3</v>
      </c>
      <c r="BO76">
        <f t="shared" si="21"/>
        <v>9.8603122432209707E-3</v>
      </c>
      <c r="BP76">
        <f t="shared" si="22"/>
        <v>1.3147082990961392E-2</v>
      </c>
      <c r="BQ76">
        <f t="shared" si="23"/>
        <v>3.2046014790468411E-2</v>
      </c>
      <c r="BR76">
        <f t="shared" si="24"/>
        <v>2.7115858668857854E-2</v>
      </c>
      <c r="BS76">
        <f t="shared" si="25"/>
        <v>4.3549712407559518E-2</v>
      </c>
      <c r="BU76">
        <f t="shared" si="99"/>
        <v>0</v>
      </c>
      <c r="BV76">
        <f t="shared" si="70"/>
        <v>1.6339869281045403E-3</v>
      </c>
      <c r="BW76">
        <f t="shared" si="71"/>
        <v>-1.4705882352941154E-2</v>
      </c>
      <c r="BX76">
        <f t="shared" si="72"/>
        <v>-3.2679738562092259E-3</v>
      </c>
      <c r="BY76">
        <f t="shared" si="73"/>
        <v>-8.1699346405227015E-4</v>
      </c>
      <c r="BZ76">
        <f t="shared" si="74"/>
        <v>2.4509803921568107E-3</v>
      </c>
      <c r="CA76">
        <f t="shared" si="75"/>
        <v>1.4705882352941154E-2</v>
      </c>
      <c r="CB76">
        <f t="shared" si="76"/>
        <v>9.8039215686273867E-3</v>
      </c>
      <c r="CC76">
        <f t="shared" si="77"/>
        <v>4.0849673202613505E-3</v>
      </c>
      <c r="CD76">
        <f t="shared" si="100"/>
        <v>4.0849673202613505E-3</v>
      </c>
      <c r="CE76">
        <f t="shared" si="93"/>
        <v>7.3529411764705769E-3</v>
      </c>
      <c r="CF76">
        <f t="shared" si="94"/>
        <v>2.6143790849673224E-2</v>
      </c>
      <c r="CG76">
        <f t="shared" si="95"/>
        <v>2.1241830065359461E-2</v>
      </c>
      <c r="CH76">
        <f t="shared" si="96"/>
        <v>3.7581699346405151E-2</v>
      </c>
      <c r="CJ76">
        <f t="shared" si="101"/>
        <v>8.2169268693506878E-4</v>
      </c>
      <c r="CK76">
        <f t="shared" si="52"/>
        <v>6.573541495480696E-3</v>
      </c>
      <c r="CL76">
        <f t="shared" si="53"/>
        <v>4.9301561216105582E-3</v>
      </c>
      <c r="CM76">
        <f t="shared" si="54"/>
        <v>5.7518488085456275E-3</v>
      </c>
      <c r="CN76">
        <f t="shared" si="55"/>
        <v>5.7518488085456275E-3</v>
      </c>
      <c r="CO76">
        <f t="shared" si="56"/>
        <v>7.3952341824157644E-3</v>
      </c>
      <c r="CP76">
        <f t="shared" si="57"/>
        <v>-9.0386195562859022E-3</v>
      </c>
      <c r="CQ76">
        <f t="shared" si="58"/>
        <v>2.4650780608052062E-3</v>
      </c>
      <c r="CR76">
        <f t="shared" si="59"/>
        <v>4.9301561216105582E-3</v>
      </c>
      <c r="CS76">
        <f t="shared" si="60"/>
        <v>8.2169268693508338E-3</v>
      </c>
      <c r="CT76">
        <f t="shared" si="61"/>
        <v>2.0542317173377157E-2</v>
      </c>
      <c r="CU76">
        <f t="shared" si="62"/>
        <v>1.5612161051766599E-2</v>
      </c>
      <c r="CV76">
        <f t="shared" si="63"/>
        <v>9.8603122432209707E-3</v>
      </c>
      <c r="CW76">
        <f t="shared" si="64"/>
        <v>9.8603122432209707E-3</v>
      </c>
      <c r="CX76">
        <f t="shared" si="65"/>
        <v>1.3147082990961392E-2</v>
      </c>
      <c r="CY76">
        <f t="shared" si="66"/>
        <v>3.2046014790468411E-2</v>
      </c>
      <c r="CZ76">
        <f t="shared" si="67"/>
        <v>2.7115858668857854E-2</v>
      </c>
      <c r="DA76">
        <f t="shared" si="68"/>
        <v>4.3549712407559518E-2</v>
      </c>
      <c r="DC76">
        <f t="shared" si="102"/>
        <v>5.7471264367816325E-3</v>
      </c>
      <c r="DD76">
        <f t="shared" si="78"/>
        <v>4.105090311986922E-3</v>
      </c>
      <c r="DE76">
        <f t="shared" si="79"/>
        <v>4.9261083743842773E-3</v>
      </c>
      <c r="DF76">
        <f t="shared" si="80"/>
        <v>4.9261083743842773E-3</v>
      </c>
      <c r="DG76">
        <f t="shared" si="81"/>
        <v>6.5681444991789878E-3</v>
      </c>
      <c r="DH76">
        <f t="shared" si="82"/>
        <v>-9.8522167487684088E-3</v>
      </c>
      <c r="DI76">
        <f t="shared" si="83"/>
        <v>1.6420361247947105E-3</v>
      </c>
      <c r="DJ76">
        <f t="shared" si="84"/>
        <v>4.105090311986922E-3</v>
      </c>
      <c r="DK76">
        <f t="shared" si="85"/>
        <v>7.3891625615763431E-3</v>
      </c>
      <c r="DL76">
        <f t="shared" si="86"/>
        <v>1.9704433497536963E-2</v>
      </c>
      <c r="DM76">
        <f t="shared" si="87"/>
        <v>1.4778325123152686E-2</v>
      </c>
      <c r="DN76">
        <f t="shared" si="88"/>
        <v>9.0311986863710544E-3</v>
      </c>
      <c r="DO76">
        <f t="shared" si="89"/>
        <v>9.0311986863710544E-3</v>
      </c>
      <c r="DP76">
        <f t="shared" si="90"/>
        <v>1.2315270935960621E-2</v>
      </c>
      <c r="DQ76">
        <f t="shared" si="91"/>
        <v>3.119868637110023E-2</v>
      </c>
      <c r="DR76">
        <f t="shared" si="92"/>
        <v>2.6272577996715951E-2</v>
      </c>
      <c r="DS76">
        <f t="shared" si="69"/>
        <v>4.2692939244663351E-2</v>
      </c>
    </row>
    <row r="77" spans="1:123" x14ac:dyDescent="0.25">
      <c r="A77" s="4">
        <v>19</v>
      </c>
      <c r="B77" s="23">
        <v>1.9878810846549071E-2</v>
      </c>
      <c r="J77" s="4">
        <v>11.98</v>
      </c>
      <c r="K77" s="4">
        <v>11.61</v>
      </c>
      <c r="L77" s="4">
        <v>11.69</v>
      </c>
      <c r="M77" s="4">
        <v>11.67</v>
      </c>
      <c r="N77" s="4">
        <v>11.66</v>
      </c>
      <c r="O77" s="4">
        <v>11.6</v>
      </c>
      <c r="P77" s="4">
        <v>11.7</v>
      </c>
      <c r="Q77" s="4">
        <v>11.62</v>
      </c>
      <c r="R77" s="4">
        <v>11.84</v>
      </c>
      <c r="S77" s="4">
        <v>12.04</v>
      </c>
      <c r="T77" s="4">
        <v>12.96</v>
      </c>
      <c r="U77" s="4">
        <v>12.98</v>
      </c>
      <c r="V77" s="4">
        <v>12.88</v>
      </c>
      <c r="W77" s="4">
        <v>12.73</v>
      </c>
      <c r="X77" s="4">
        <v>12.78</v>
      </c>
      <c r="Y77" s="4">
        <v>12.58</v>
      </c>
      <c r="Z77" s="4">
        <v>12.51</v>
      </c>
      <c r="AA77" s="4">
        <v>12.44</v>
      </c>
      <c r="AB77" s="4">
        <v>12.27</v>
      </c>
      <c r="AC77" s="4">
        <v>12.34</v>
      </c>
      <c r="AD77" s="4">
        <v>12.49</v>
      </c>
      <c r="AF77">
        <f t="shared" si="97"/>
        <v>6.8906115417743385E-3</v>
      </c>
      <c r="AG77">
        <f t="shared" si="49"/>
        <v>5.1679586563307921E-3</v>
      </c>
      <c r="AH77">
        <f t="shared" si="50"/>
        <v>4.3066322136090188E-3</v>
      </c>
      <c r="AI77">
        <f t="shared" si="51"/>
        <v>-8.6132644272177324E-4</v>
      </c>
      <c r="AJ77">
        <f t="shared" si="26"/>
        <v>7.7519379844961118E-3</v>
      </c>
      <c r="AK77">
        <f t="shared" si="27"/>
        <v>8.6132644272177324E-4</v>
      </c>
      <c r="AL77">
        <f t="shared" si="28"/>
        <v>1.9810508182601244E-2</v>
      </c>
      <c r="AM77">
        <f t="shared" si="29"/>
        <v>3.7037037037037014E-2</v>
      </c>
      <c r="AN77">
        <f t="shared" si="30"/>
        <v>0.11627906976744198</v>
      </c>
      <c r="AO77">
        <f t="shared" si="31"/>
        <v>0.11800172265288554</v>
      </c>
      <c r="AP77">
        <f t="shared" si="32"/>
        <v>0.10938845822566765</v>
      </c>
      <c r="AQ77">
        <f t="shared" si="33"/>
        <v>9.646856158484074E-2</v>
      </c>
      <c r="AR77">
        <f t="shared" si="34"/>
        <v>0.10077519379844961</v>
      </c>
      <c r="AS77">
        <f t="shared" si="35"/>
        <v>8.3548664944013834E-2</v>
      </c>
      <c r="AT77">
        <f t="shared" si="36"/>
        <v>7.7519379844961281E-2</v>
      </c>
      <c r="AU77">
        <f t="shared" si="37"/>
        <v>7.1490094745908714E-2</v>
      </c>
      <c r="AV77">
        <f t="shared" si="38"/>
        <v>5.6847545219638258E-2</v>
      </c>
      <c r="AW77">
        <f t="shared" si="39"/>
        <v>6.2876830318690818E-2</v>
      </c>
      <c r="AX77">
        <f t="shared" si="40"/>
        <v>7.5796726959517724E-2</v>
      </c>
      <c r="AZ77">
        <f t="shared" si="98"/>
        <v>-3.0884808013355674E-2</v>
      </c>
      <c r="BA77">
        <f t="shared" si="41"/>
        <v>-2.4207011686143649E-2</v>
      </c>
      <c r="BB77">
        <f t="shared" si="42"/>
        <v>-2.587646076794662E-2</v>
      </c>
      <c r="BC77">
        <f t="shared" si="43"/>
        <v>-2.6711185308848102E-2</v>
      </c>
      <c r="BD77">
        <f t="shared" si="44"/>
        <v>-3.1719532554257163E-2</v>
      </c>
      <c r="BE77">
        <f t="shared" si="45"/>
        <v>-2.3372287145242164E-2</v>
      </c>
      <c r="BF77">
        <f t="shared" si="46"/>
        <v>-3.0050083472454189E-2</v>
      </c>
      <c r="BG77">
        <f t="shared" si="47"/>
        <v>-1.1686143572621082E-2</v>
      </c>
      <c r="BH77">
        <f t="shared" si="48"/>
        <v>5.0083472454089083E-3</v>
      </c>
      <c r="BI77">
        <f t="shared" si="15"/>
        <v>8.1803005008347279E-2</v>
      </c>
      <c r="BJ77">
        <f t="shared" si="16"/>
        <v>8.347245409015025E-2</v>
      </c>
      <c r="BK77">
        <f t="shared" si="17"/>
        <v>7.5125208681135258E-2</v>
      </c>
      <c r="BL77">
        <f t="shared" si="18"/>
        <v>6.2604340567612687E-2</v>
      </c>
      <c r="BM77">
        <f t="shared" si="19"/>
        <v>6.6777963272120114E-2</v>
      </c>
      <c r="BN77">
        <f t="shared" si="20"/>
        <v>5.0083472454090117E-2</v>
      </c>
      <c r="BO77">
        <f t="shared" si="21"/>
        <v>4.4240400667779581E-2</v>
      </c>
      <c r="BP77">
        <f t="shared" si="22"/>
        <v>3.8397328881469038E-2</v>
      </c>
      <c r="BQ77">
        <f t="shared" si="23"/>
        <v>2.42070116861435E-2</v>
      </c>
      <c r="BR77">
        <f t="shared" si="24"/>
        <v>3.0050083472454043E-2</v>
      </c>
      <c r="BS77">
        <f t="shared" si="25"/>
        <v>4.257095158597661E-2</v>
      </c>
      <c r="BU77">
        <f t="shared" si="99"/>
        <v>-6.8376068376068437E-3</v>
      </c>
      <c r="BV77">
        <f t="shared" si="70"/>
        <v>1.1965811965812015E-2</v>
      </c>
      <c r="BW77">
        <f t="shared" si="71"/>
        <v>2.905982905982905E-2</v>
      </c>
      <c r="BX77">
        <f t="shared" si="72"/>
        <v>0.10769230769230784</v>
      </c>
      <c r="BY77">
        <f t="shared" si="73"/>
        <v>0.1094017094017095</v>
      </c>
      <c r="BZ77">
        <f t="shared" si="74"/>
        <v>0.10085470085470098</v>
      </c>
      <c r="CA77">
        <f t="shared" si="75"/>
        <v>8.8034188034188138E-2</v>
      </c>
      <c r="CB77">
        <f t="shared" si="76"/>
        <v>9.2307692307692313E-2</v>
      </c>
      <c r="CC77">
        <f t="shared" si="77"/>
        <v>7.521367521367528E-2</v>
      </c>
      <c r="CD77">
        <f t="shared" si="100"/>
        <v>6.9230769230769276E-2</v>
      </c>
      <c r="CE77">
        <f t="shared" si="93"/>
        <v>6.3247863247863273E-2</v>
      </c>
      <c r="CF77">
        <f t="shared" si="94"/>
        <v>4.8717948717948746E-2</v>
      </c>
      <c r="CG77">
        <f t="shared" si="95"/>
        <v>5.4700854700854749E-2</v>
      </c>
      <c r="CH77">
        <f t="shared" si="96"/>
        <v>6.7521367521367601E-2</v>
      </c>
      <c r="CJ77">
        <f t="shared" si="101"/>
        <v>-1.7108639863130518E-3</v>
      </c>
      <c r="CK77">
        <f t="shared" si="52"/>
        <v>-2.5662959794695776E-3</v>
      </c>
      <c r="CL77">
        <f t="shared" si="53"/>
        <v>-7.6988879384088851E-3</v>
      </c>
      <c r="CM77">
        <f t="shared" si="54"/>
        <v>8.5543199315652591E-4</v>
      </c>
      <c r="CN77">
        <f t="shared" si="55"/>
        <v>-5.988023952095833E-3</v>
      </c>
      <c r="CO77">
        <f t="shared" si="56"/>
        <v>1.2831479897348192E-2</v>
      </c>
      <c r="CP77">
        <f t="shared" si="57"/>
        <v>2.9940119760479014E-2</v>
      </c>
      <c r="CQ77">
        <f t="shared" si="58"/>
        <v>0.10863986313088121</v>
      </c>
      <c r="CR77">
        <f t="shared" si="59"/>
        <v>0.11035072711719426</v>
      </c>
      <c r="CS77">
        <f t="shared" si="60"/>
        <v>0.10179640718562885</v>
      </c>
      <c r="CT77">
        <f t="shared" si="61"/>
        <v>8.8964927288280662E-2</v>
      </c>
      <c r="CU77">
        <f t="shared" si="62"/>
        <v>9.3242087254063299E-2</v>
      </c>
      <c r="CV77">
        <f t="shared" si="63"/>
        <v>7.6133447390932474E-2</v>
      </c>
      <c r="CW77">
        <f t="shared" si="64"/>
        <v>7.0145423438836646E-2</v>
      </c>
      <c r="CX77">
        <f t="shared" si="65"/>
        <v>6.4157399486740804E-2</v>
      </c>
      <c r="CY77">
        <f t="shared" si="66"/>
        <v>4.9615055603079564E-2</v>
      </c>
      <c r="CZ77">
        <f t="shared" si="67"/>
        <v>5.5603079555175398E-2</v>
      </c>
      <c r="DA77">
        <f t="shared" si="68"/>
        <v>6.8434559452523594E-2</v>
      </c>
      <c r="DC77">
        <f t="shared" si="102"/>
        <v>-8.5689802913451471E-4</v>
      </c>
      <c r="DD77">
        <f t="shared" si="78"/>
        <v>-5.9982862039417552E-3</v>
      </c>
      <c r="DE77">
        <f t="shared" si="79"/>
        <v>2.5706940874035441E-3</v>
      </c>
      <c r="DF77">
        <f t="shared" si="80"/>
        <v>-4.2844901456727258E-3</v>
      </c>
      <c r="DG77">
        <f t="shared" si="81"/>
        <v>1.4567266495287055E-2</v>
      </c>
      <c r="DH77">
        <f t="shared" si="82"/>
        <v>3.1705227077977655E-2</v>
      </c>
      <c r="DI77">
        <f t="shared" si="83"/>
        <v>0.11053984575835483</v>
      </c>
      <c r="DJ77">
        <f t="shared" si="84"/>
        <v>0.11225364181662387</v>
      </c>
      <c r="DK77">
        <f t="shared" si="85"/>
        <v>0.10368466152527857</v>
      </c>
      <c r="DL77">
        <f t="shared" si="86"/>
        <v>9.0831191088260543E-2</v>
      </c>
      <c r="DM77">
        <f t="shared" si="87"/>
        <v>9.5115681233933116E-2</v>
      </c>
      <c r="DN77">
        <f t="shared" si="88"/>
        <v>7.7977720651242519E-2</v>
      </c>
      <c r="DO77">
        <f t="shared" si="89"/>
        <v>7.1979434447300761E-2</v>
      </c>
      <c r="DP77">
        <f t="shared" si="90"/>
        <v>6.5981148243359003E-2</v>
      </c>
      <c r="DQ77">
        <f t="shared" si="91"/>
        <v>5.1413881748071946E-2</v>
      </c>
      <c r="DR77">
        <f t="shared" si="92"/>
        <v>5.7412167952013704E-2</v>
      </c>
      <c r="DS77">
        <f t="shared" si="69"/>
        <v>7.0265638389031729E-2</v>
      </c>
    </row>
    <row r="78" spans="1:123" x14ac:dyDescent="0.25">
      <c r="A78" s="4">
        <v>20</v>
      </c>
      <c r="B78" s="23">
        <v>2.1322846639754513E-2</v>
      </c>
      <c r="J78" s="4">
        <v>12.1</v>
      </c>
      <c r="K78" s="4">
        <v>11.944000000000001</v>
      </c>
      <c r="L78" s="4">
        <v>11.938000000000001</v>
      </c>
      <c r="M78" s="4">
        <v>12.144</v>
      </c>
      <c r="N78" s="4">
        <v>11.95</v>
      </c>
      <c r="O78" s="4">
        <v>12.031000000000001</v>
      </c>
      <c r="P78" s="4">
        <v>12.163</v>
      </c>
      <c r="Q78" s="4">
        <v>12.163</v>
      </c>
      <c r="R78" s="4">
        <v>12.175000000000001</v>
      </c>
      <c r="S78" s="4">
        <v>12.343999999999999</v>
      </c>
      <c r="T78" s="4">
        <v>12.218999999999999</v>
      </c>
      <c r="U78" s="4">
        <v>12.15</v>
      </c>
      <c r="V78" s="4">
        <v>11.925000000000001</v>
      </c>
      <c r="W78" s="4">
        <v>11.663</v>
      </c>
      <c r="X78" s="4">
        <v>11.6</v>
      </c>
      <c r="Y78" s="4">
        <v>11.65</v>
      </c>
      <c r="Z78" s="4">
        <v>11.525</v>
      </c>
      <c r="AA78" s="4">
        <v>11.65</v>
      </c>
      <c r="AB78" s="4">
        <v>11.675000000000001</v>
      </c>
      <c r="AC78" s="4">
        <v>11.606</v>
      </c>
      <c r="AD78" s="4">
        <v>11.555999999999999</v>
      </c>
      <c r="AF78">
        <f t="shared" si="97"/>
        <v>-5.023442732753037E-4</v>
      </c>
      <c r="AG78">
        <f t="shared" si="49"/>
        <v>1.6744809109176095E-2</v>
      </c>
      <c r="AH78">
        <f t="shared" si="50"/>
        <v>5.0234427327515495E-4</v>
      </c>
      <c r="AI78">
        <f t="shared" si="51"/>
        <v>7.2839919624916056E-3</v>
      </c>
      <c r="AJ78">
        <f t="shared" si="26"/>
        <v>1.833556597454784E-2</v>
      </c>
      <c r="AK78">
        <f t="shared" si="27"/>
        <v>1.833556597454784E-2</v>
      </c>
      <c r="AL78">
        <f t="shared" si="28"/>
        <v>1.9340254521098447E-2</v>
      </c>
      <c r="AM78">
        <f t="shared" si="29"/>
        <v>3.3489618218352189E-2</v>
      </c>
      <c r="AN78">
        <f t="shared" si="30"/>
        <v>2.3024112525117092E-2</v>
      </c>
      <c r="AO78">
        <f t="shared" si="31"/>
        <v>1.7247153382451398E-2</v>
      </c>
      <c r="AP78">
        <f t="shared" si="32"/>
        <v>-1.5907568653717454E-3</v>
      </c>
      <c r="AQ78">
        <f t="shared" si="33"/>
        <v>-2.3526456798392544E-2</v>
      </c>
      <c r="AR78">
        <f t="shared" si="34"/>
        <v>-2.8801071667783087E-2</v>
      </c>
      <c r="AS78">
        <f t="shared" si="35"/>
        <v>-2.4614869390488986E-2</v>
      </c>
      <c r="AT78">
        <f t="shared" si="36"/>
        <v>-3.508037508372408E-2</v>
      </c>
      <c r="AU78">
        <f t="shared" si="37"/>
        <v>-2.4614869390488986E-2</v>
      </c>
      <c r="AV78">
        <f t="shared" si="38"/>
        <v>-2.2521768251841937E-2</v>
      </c>
      <c r="AW78">
        <f t="shared" si="39"/>
        <v>-2.829872739450778E-2</v>
      </c>
      <c r="AX78">
        <f t="shared" si="40"/>
        <v>-3.2484929671801881E-2</v>
      </c>
      <c r="AZ78">
        <f t="shared" si="98"/>
        <v>-1.2892561983470977E-2</v>
      </c>
      <c r="BA78">
        <f t="shared" si="41"/>
        <v>-1.3388429752066036E-2</v>
      </c>
      <c r="BB78">
        <f t="shared" si="42"/>
        <v>3.6363636363636763E-3</v>
      </c>
      <c r="BC78">
        <f t="shared" si="43"/>
        <v>-1.2396694214876063E-2</v>
      </c>
      <c r="BD78">
        <f t="shared" si="44"/>
        <v>-5.7024793388428981E-3</v>
      </c>
      <c r="BE78">
        <f t="shared" si="45"/>
        <v>5.2066115702479841E-3</v>
      </c>
      <c r="BF78">
        <f t="shared" si="46"/>
        <v>5.2066115702479841E-3</v>
      </c>
      <c r="BG78">
        <f t="shared" si="47"/>
        <v>6.1983471074381052E-3</v>
      </c>
      <c r="BH78">
        <f t="shared" si="48"/>
        <v>2.0165289256198329E-2</v>
      </c>
      <c r="BI78">
        <f t="shared" si="15"/>
        <v>9.8347107438016348E-3</v>
      </c>
      <c r="BJ78">
        <f t="shared" si="16"/>
        <v>4.1322314049587368E-3</v>
      </c>
      <c r="BK78">
        <f t="shared" si="17"/>
        <v>-1.4462809917355284E-2</v>
      </c>
      <c r="BL78">
        <f t="shared" si="18"/>
        <v>-3.611570247933879E-2</v>
      </c>
      <c r="BM78">
        <f t="shared" si="19"/>
        <v>-4.1322314049586778E-2</v>
      </c>
      <c r="BN78">
        <f t="shared" si="20"/>
        <v>-3.7190082644628045E-2</v>
      </c>
      <c r="BO78">
        <f t="shared" si="21"/>
        <v>-4.7520661157024739E-2</v>
      </c>
      <c r="BP78">
        <f t="shared" si="22"/>
        <v>-3.7190082644628045E-2</v>
      </c>
      <c r="BQ78">
        <f t="shared" si="23"/>
        <v>-3.5123966942148671E-2</v>
      </c>
      <c r="BR78">
        <f t="shared" si="24"/>
        <v>-4.0826446280991718E-2</v>
      </c>
      <c r="BS78">
        <f t="shared" si="25"/>
        <v>-4.4958677685950452E-2</v>
      </c>
      <c r="BU78">
        <f t="shared" si="99"/>
        <v>0</v>
      </c>
      <c r="BV78">
        <f t="shared" si="70"/>
        <v>9.8659870097841441E-4</v>
      </c>
      <c r="BW78">
        <f t="shared" si="71"/>
        <v>1.4881197073090451E-2</v>
      </c>
      <c r="BX78">
        <f t="shared" si="72"/>
        <v>4.6041272712323573E-3</v>
      </c>
      <c r="BY78">
        <f t="shared" si="73"/>
        <v>-1.0688152593932335E-3</v>
      </c>
      <c r="BZ78">
        <f t="shared" si="74"/>
        <v>-1.9567540902737775E-2</v>
      </c>
      <c r="CA78">
        <f t="shared" si="75"/>
        <v>-4.1108279207432374E-2</v>
      </c>
      <c r="CB78">
        <f t="shared" si="76"/>
        <v>-4.6287922387568903E-2</v>
      </c>
      <c r="CC78">
        <f t="shared" si="77"/>
        <v>-4.2177094466825611E-2</v>
      </c>
      <c r="CD78">
        <f t="shared" si="100"/>
        <v>-5.2454164268683705E-2</v>
      </c>
      <c r="CE78">
        <f t="shared" si="93"/>
        <v>-4.2177094466825611E-2</v>
      </c>
      <c r="CF78">
        <f t="shared" si="94"/>
        <v>-4.0121680506453962E-2</v>
      </c>
      <c r="CG78">
        <f t="shared" si="95"/>
        <v>-4.57946230370797E-2</v>
      </c>
      <c r="CH78">
        <f t="shared" si="96"/>
        <v>-4.9905450957822992E-2</v>
      </c>
      <c r="CJ78">
        <f t="shared" si="101"/>
        <v>1.7255821745686004E-2</v>
      </c>
      <c r="CK78">
        <f t="shared" si="52"/>
        <v>1.005193499748591E-3</v>
      </c>
      <c r="CL78">
        <f t="shared" si="53"/>
        <v>7.7902496230524351E-3</v>
      </c>
      <c r="CM78">
        <f t="shared" si="54"/>
        <v>1.8847378120288125E-2</v>
      </c>
      <c r="CN78">
        <f t="shared" si="55"/>
        <v>1.8847378120288125E-2</v>
      </c>
      <c r="CO78">
        <f t="shared" si="56"/>
        <v>1.9852571620036865E-2</v>
      </c>
      <c r="CP78">
        <f t="shared" si="57"/>
        <v>3.4009046741497635E-2</v>
      </c>
      <c r="CQ78">
        <f t="shared" si="58"/>
        <v>2.353828111911533E-2</v>
      </c>
      <c r="CR78">
        <f t="shared" si="59"/>
        <v>1.7758418495560372E-2</v>
      </c>
      <c r="CS78">
        <f t="shared" si="60"/>
        <v>-1.0889596247277518E-3</v>
      </c>
      <c r="CT78">
        <f t="shared" si="61"/>
        <v>-2.3035684369241107E-2</v>
      </c>
      <c r="CU78">
        <f t="shared" si="62"/>
        <v>-2.8312950242921842E-2</v>
      </c>
      <c r="CV78">
        <f t="shared" si="63"/>
        <v>-2.412464399396886E-2</v>
      </c>
      <c r="CW78">
        <f t="shared" si="64"/>
        <v>-3.4595409616351165E-2</v>
      </c>
      <c r="CX78">
        <f t="shared" si="65"/>
        <v>-2.412464399396886E-2</v>
      </c>
      <c r="CY78">
        <f t="shared" si="66"/>
        <v>-2.2030490869492367E-2</v>
      </c>
      <c r="CZ78">
        <f t="shared" si="67"/>
        <v>-2.7810353493047474E-2</v>
      </c>
      <c r="DA78">
        <f t="shared" si="68"/>
        <v>-3.1998659742000453E-2</v>
      </c>
      <c r="DC78">
        <f t="shared" si="102"/>
        <v>-1.5974967061923653E-2</v>
      </c>
      <c r="DD78">
        <f t="shared" si="78"/>
        <v>-9.3050065876152457E-3</v>
      </c>
      <c r="DE78">
        <f t="shared" si="79"/>
        <v>1.5645586297760316E-3</v>
      </c>
      <c r="DF78">
        <f t="shared" si="80"/>
        <v>1.5645586297760316E-3</v>
      </c>
      <c r="DG78">
        <f t="shared" si="81"/>
        <v>2.5527009222661877E-3</v>
      </c>
      <c r="DH78">
        <f t="shared" si="82"/>
        <v>1.6469038208168585E-2</v>
      </c>
      <c r="DI78">
        <f t="shared" si="83"/>
        <v>6.1758893280631829E-3</v>
      </c>
      <c r="DJ78">
        <f t="shared" si="84"/>
        <v>4.9407114624507801E-4</v>
      </c>
      <c r="DK78">
        <f t="shared" si="85"/>
        <v>-1.8033596837944615E-2</v>
      </c>
      <c r="DL78">
        <f t="shared" si="86"/>
        <v>-3.9608036890645577E-2</v>
      </c>
      <c r="DM78">
        <f t="shared" si="87"/>
        <v>-4.4795783926218746E-2</v>
      </c>
      <c r="DN78">
        <f t="shared" si="88"/>
        <v>-4.0678524374176531E-2</v>
      </c>
      <c r="DO78">
        <f t="shared" si="89"/>
        <v>-5.0971673254281931E-2</v>
      </c>
      <c r="DP78">
        <f t="shared" si="90"/>
        <v>-4.0678524374176531E-2</v>
      </c>
      <c r="DQ78">
        <f t="shared" si="91"/>
        <v>-3.8619894598155416E-2</v>
      </c>
      <c r="DR78">
        <f t="shared" si="92"/>
        <v>-4.4301712779973669E-2</v>
      </c>
      <c r="DS78">
        <f t="shared" si="69"/>
        <v>-4.8418972332015892E-2</v>
      </c>
    </row>
    <row r="79" spans="1:123" x14ac:dyDescent="0.25">
      <c r="J79" s="4">
        <v>12.1</v>
      </c>
      <c r="K79" s="4">
        <v>11.944000000000001</v>
      </c>
      <c r="L79" s="4">
        <v>11.938000000000001</v>
      </c>
      <c r="M79" s="4">
        <v>12.144</v>
      </c>
      <c r="N79" s="4">
        <v>11.95</v>
      </c>
      <c r="O79" s="4">
        <v>12.031000000000001</v>
      </c>
      <c r="P79" s="4">
        <v>12.163</v>
      </c>
      <c r="Q79" s="4">
        <v>12.163</v>
      </c>
      <c r="R79" s="4">
        <v>12.175000000000001</v>
      </c>
      <c r="S79" s="4">
        <v>12.343999999999999</v>
      </c>
      <c r="T79" s="4">
        <v>12.218999999999999</v>
      </c>
      <c r="U79" s="4">
        <v>12.15</v>
      </c>
      <c r="V79" s="4">
        <v>11.925000000000001</v>
      </c>
      <c r="W79" s="4">
        <v>11.663</v>
      </c>
      <c r="X79" s="4">
        <v>11.6</v>
      </c>
      <c r="Y79" s="4">
        <v>11.65</v>
      </c>
      <c r="Z79" s="4">
        <v>11.525</v>
      </c>
      <c r="AA79" s="4">
        <v>11.65</v>
      </c>
      <c r="AB79" s="4">
        <v>11.675000000000001</v>
      </c>
      <c r="AC79" s="4">
        <v>11.606</v>
      </c>
      <c r="AD79" s="4">
        <v>11.555999999999999</v>
      </c>
      <c r="AF79">
        <f t="shared" si="97"/>
        <v>-5.023442732753037E-4</v>
      </c>
      <c r="AG79">
        <f t="shared" si="49"/>
        <v>1.6744809109176095E-2</v>
      </c>
      <c r="AH79">
        <f t="shared" si="50"/>
        <v>5.0234427327515495E-4</v>
      </c>
      <c r="AI79">
        <f t="shared" si="51"/>
        <v>7.2839919624916056E-3</v>
      </c>
      <c r="AJ79">
        <f t="shared" si="26"/>
        <v>1.833556597454784E-2</v>
      </c>
      <c r="AK79">
        <f t="shared" si="27"/>
        <v>1.833556597454784E-2</v>
      </c>
      <c r="AL79">
        <f t="shared" si="28"/>
        <v>1.9340254521098447E-2</v>
      </c>
      <c r="AM79">
        <f t="shared" si="29"/>
        <v>3.3489618218352189E-2</v>
      </c>
      <c r="AN79">
        <f t="shared" si="30"/>
        <v>2.3024112525117092E-2</v>
      </c>
      <c r="AO79">
        <f t="shared" si="31"/>
        <v>1.7247153382451398E-2</v>
      </c>
      <c r="AP79">
        <f t="shared" si="32"/>
        <v>-1.5907568653717454E-3</v>
      </c>
      <c r="AQ79">
        <f t="shared" si="33"/>
        <v>-2.3526456798392544E-2</v>
      </c>
      <c r="AR79">
        <f t="shared" si="34"/>
        <v>-2.8801071667783087E-2</v>
      </c>
      <c r="AS79">
        <f t="shared" si="35"/>
        <v>-2.4614869390488986E-2</v>
      </c>
      <c r="AT79">
        <f t="shared" si="36"/>
        <v>-3.508037508372408E-2</v>
      </c>
      <c r="AU79">
        <f t="shared" si="37"/>
        <v>-2.4614869390488986E-2</v>
      </c>
      <c r="AV79">
        <f t="shared" si="38"/>
        <v>-2.2521768251841937E-2</v>
      </c>
      <c r="AW79">
        <f t="shared" si="39"/>
        <v>-2.829872739450778E-2</v>
      </c>
      <c r="AX79">
        <f t="shared" si="40"/>
        <v>-3.2484929671801881E-2</v>
      </c>
      <c r="AZ79">
        <f t="shared" si="98"/>
        <v>-1.2892561983470977E-2</v>
      </c>
      <c r="BA79">
        <f t="shared" si="41"/>
        <v>-1.3388429752066036E-2</v>
      </c>
      <c r="BB79">
        <f t="shared" si="42"/>
        <v>3.6363636363636763E-3</v>
      </c>
      <c r="BC79">
        <f t="shared" si="43"/>
        <v>-1.2396694214876063E-2</v>
      </c>
      <c r="BD79">
        <f t="shared" si="44"/>
        <v>-5.7024793388428981E-3</v>
      </c>
      <c r="BE79">
        <f t="shared" si="45"/>
        <v>5.2066115702479841E-3</v>
      </c>
      <c r="BF79">
        <f t="shared" si="46"/>
        <v>5.2066115702479841E-3</v>
      </c>
      <c r="BG79">
        <f t="shared" si="47"/>
        <v>6.1983471074381052E-3</v>
      </c>
      <c r="BH79">
        <f t="shared" si="48"/>
        <v>2.0165289256198329E-2</v>
      </c>
      <c r="BI79">
        <f t="shared" ref="BI79:BI142" si="103">(T79-$J79)/$J79</f>
        <v>9.8347107438016348E-3</v>
      </c>
      <c r="BJ79">
        <f t="shared" ref="BJ79:BJ142" si="104">(U79-$J79)/$J79</f>
        <v>4.1322314049587368E-3</v>
      </c>
      <c r="BK79">
        <f t="shared" ref="BK79:BK142" si="105">(V79-$J79)/$J79</f>
        <v>-1.4462809917355284E-2</v>
      </c>
      <c r="BL79">
        <f t="shared" ref="BL79:BL142" si="106">(W79-$J79)/$J79</f>
        <v>-3.611570247933879E-2</v>
      </c>
      <c r="BM79">
        <f t="shared" ref="BM79:BM142" si="107">(X79-$J79)/$J79</f>
        <v>-4.1322314049586778E-2</v>
      </c>
      <c r="BN79">
        <f t="shared" ref="BN79:BN142" si="108">(Y79-$J79)/$J79</f>
        <v>-3.7190082644628045E-2</v>
      </c>
      <c r="BO79">
        <f t="shared" ref="BO79:BO142" si="109">(Z79-$J79)/$J79</f>
        <v>-4.7520661157024739E-2</v>
      </c>
      <c r="BP79">
        <f t="shared" ref="BP79:BP142" si="110">(AA79-$J79)/$J79</f>
        <v>-3.7190082644628045E-2</v>
      </c>
      <c r="BQ79">
        <f t="shared" ref="BQ79:BQ142" si="111">(AB79-$J79)/$J79</f>
        <v>-3.5123966942148671E-2</v>
      </c>
      <c r="BR79">
        <f t="shared" ref="BR79:BR142" si="112">(AC79-$J79)/$J79</f>
        <v>-4.0826446280991718E-2</v>
      </c>
      <c r="BS79">
        <f t="shared" ref="BS79:BS142" si="113">(AD79-$J79)/$J79</f>
        <v>-4.4958677685950452E-2</v>
      </c>
      <c r="BU79">
        <f t="shared" si="99"/>
        <v>0</v>
      </c>
      <c r="BV79">
        <f t="shared" si="70"/>
        <v>9.8659870097841441E-4</v>
      </c>
      <c r="BW79">
        <f t="shared" si="71"/>
        <v>1.4881197073090451E-2</v>
      </c>
      <c r="BX79">
        <f t="shared" si="72"/>
        <v>4.6041272712323573E-3</v>
      </c>
      <c r="BY79">
        <f t="shared" si="73"/>
        <v>-1.0688152593932335E-3</v>
      </c>
      <c r="BZ79">
        <f t="shared" si="74"/>
        <v>-1.9567540902737775E-2</v>
      </c>
      <c r="CA79">
        <f t="shared" si="75"/>
        <v>-4.1108279207432374E-2</v>
      </c>
      <c r="CB79">
        <f t="shared" si="76"/>
        <v>-4.6287922387568903E-2</v>
      </c>
      <c r="CC79">
        <f t="shared" si="77"/>
        <v>-4.2177094466825611E-2</v>
      </c>
      <c r="CD79">
        <f t="shared" si="100"/>
        <v>-5.2454164268683705E-2</v>
      </c>
      <c r="CE79">
        <f t="shared" si="93"/>
        <v>-4.2177094466825611E-2</v>
      </c>
      <c r="CF79">
        <f t="shared" si="94"/>
        <v>-4.0121680506453962E-2</v>
      </c>
      <c r="CG79">
        <f t="shared" si="95"/>
        <v>-4.57946230370797E-2</v>
      </c>
      <c r="CH79">
        <f t="shared" si="96"/>
        <v>-4.9905450957822992E-2</v>
      </c>
      <c r="CJ79">
        <f t="shared" si="101"/>
        <v>1.7255821745686004E-2</v>
      </c>
      <c r="CK79">
        <f t="shared" si="52"/>
        <v>1.005193499748591E-3</v>
      </c>
      <c r="CL79">
        <f t="shared" si="53"/>
        <v>7.7902496230524351E-3</v>
      </c>
      <c r="CM79">
        <f t="shared" si="54"/>
        <v>1.8847378120288125E-2</v>
      </c>
      <c r="CN79">
        <f t="shared" si="55"/>
        <v>1.8847378120288125E-2</v>
      </c>
      <c r="CO79">
        <f t="shared" si="56"/>
        <v>1.9852571620036865E-2</v>
      </c>
      <c r="CP79">
        <f t="shared" si="57"/>
        <v>3.4009046741497635E-2</v>
      </c>
      <c r="CQ79">
        <f t="shared" si="58"/>
        <v>2.353828111911533E-2</v>
      </c>
      <c r="CR79">
        <f t="shared" si="59"/>
        <v>1.7758418495560372E-2</v>
      </c>
      <c r="CS79">
        <f t="shared" si="60"/>
        <v>-1.0889596247277518E-3</v>
      </c>
      <c r="CT79">
        <f t="shared" si="61"/>
        <v>-2.3035684369241107E-2</v>
      </c>
      <c r="CU79">
        <f t="shared" si="62"/>
        <v>-2.8312950242921842E-2</v>
      </c>
      <c r="CV79">
        <f t="shared" si="63"/>
        <v>-2.412464399396886E-2</v>
      </c>
      <c r="CW79">
        <f t="shared" si="64"/>
        <v>-3.4595409616351165E-2</v>
      </c>
      <c r="CX79">
        <f t="shared" si="65"/>
        <v>-2.412464399396886E-2</v>
      </c>
      <c r="CY79">
        <f t="shared" si="66"/>
        <v>-2.2030490869492367E-2</v>
      </c>
      <c r="CZ79">
        <f t="shared" si="67"/>
        <v>-2.7810353493047474E-2</v>
      </c>
      <c r="DA79">
        <f t="shared" si="68"/>
        <v>-3.1998659742000453E-2</v>
      </c>
      <c r="DC79">
        <f t="shared" si="102"/>
        <v>-1.5974967061923653E-2</v>
      </c>
      <c r="DD79">
        <f t="shared" si="78"/>
        <v>-9.3050065876152457E-3</v>
      </c>
      <c r="DE79">
        <f t="shared" si="79"/>
        <v>1.5645586297760316E-3</v>
      </c>
      <c r="DF79">
        <f t="shared" si="80"/>
        <v>1.5645586297760316E-3</v>
      </c>
      <c r="DG79">
        <f t="shared" si="81"/>
        <v>2.5527009222661877E-3</v>
      </c>
      <c r="DH79">
        <f t="shared" si="82"/>
        <v>1.6469038208168585E-2</v>
      </c>
      <c r="DI79">
        <f t="shared" si="83"/>
        <v>6.1758893280631829E-3</v>
      </c>
      <c r="DJ79">
        <f t="shared" si="84"/>
        <v>4.9407114624507801E-4</v>
      </c>
      <c r="DK79">
        <f t="shared" si="85"/>
        <v>-1.8033596837944615E-2</v>
      </c>
      <c r="DL79">
        <f t="shared" si="86"/>
        <v>-3.9608036890645577E-2</v>
      </c>
      <c r="DM79">
        <f t="shared" si="87"/>
        <v>-4.4795783926218746E-2</v>
      </c>
      <c r="DN79">
        <f t="shared" si="88"/>
        <v>-4.0678524374176531E-2</v>
      </c>
      <c r="DO79">
        <f t="shared" si="89"/>
        <v>-5.0971673254281931E-2</v>
      </c>
      <c r="DP79">
        <f t="shared" si="90"/>
        <v>-4.0678524374176531E-2</v>
      </c>
      <c r="DQ79">
        <f t="shared" si="91"/>
        <v>-3.8619894598155416E-2</v>
      </c>
      <c r="DR79">
        <f t="shared" si="92"/>
        <v>-4.4301712779973669E-2</v>
      </c>
      <c r="DS79">
        <f t="shared" si="69"/>
        <v>-4.8418972332015892E-2</v>
      </c>
    </row>
    <row r="80" spans="1:123" x14ac:dyDescent="0.25">
      <c r="J80" s="4">
        <v>57.47</v>
      </c>
      <c r="K80" s="4">
        <v>57.25</v>
      </c>
      <c r="L80" s="4">
        <v>58.48</v>
      </c>
      <c r="M80" s="4">
        <v>58.28</v>
      </c>
      <c r="N80" s="4">
        <v>58.42</v>
      </c>
      <c r="O80" s="4">
        <v>58.98</v>
      </c>
      <c r="P80" s="4">
        <v>59.77</v>
      </c>
      <c r="Q80" s="4">
        <v>60.36</v>
      </c>
      <c r="R80" s="4">
        <v>58.97</v>
      </c>
      <c r="S80" s="4">
        <v>60.07</v>
      </c>
      <c r="T80" s="4">
        <v>60.33</v>
      </c>
      <c r="U80" s="4">
        <v>59.51</v>
      </c>
      <c r="V80" s="4">
        <v>58.9</v>
      </c>
      <c r="W80" s="4">
        <v>58.95</v>
      </c>
      <c r="X80" s="4">
        <v>58.12</v>
      </c>
      <c r="Y80" s="4">
        <v>57.58</v>
      </c>
      <c r="Z80" s="4">
        <v>57.34</v>
      </c>
      <c r="AA80" s="4">
        <v>57.7</v>
      </c>
      <c r="AB80" s="4">
        <v>57.4</v>
      </c>
      <c r="AC80" s="4">
        <v>57.36</v>
      </c>
      <c r="AD80" s="4">
        <v>56.82</v>
      </c>
      <c r="AF80">
        <f t="shared" si="97"/>
        <v>2.1484716157205187E-2</v>
      </c>
      <c r="AG80">
        <f t="shared" si="49"/>
        <v>1.7991266375545871E-2</v>
      </c>
      <c r="AH80">
        <f t="shared" si="50"/>
        <v>2.0436681222707455E-2</v>
      </c>
      <c r="AI80">
        <f t="shared" si="51"/>
        <v>3.0218340611353658E-2</v>
      </c>
      <c r="AJ80">
        <f t="shared" ref="AJ80:AJ143" si="114">(P80-$K80)/$K80</f>
        <v>4.401746724890835E-2</v>
      </c>
      <c r="AK80">
        <f t="shared" ref="AK80:AK143" si="115">(Q80-$K80)/$K80</f>
        <v>5.4323144104803482E-2</v>
      </c>
      <c r="AL80">
        <f t="shared" ref="AL80:AL143" si="116">(R80-$K80)/$K80</f>
        <v>3.0043668122270724E-2</v>
      </c>
      <c r="AM80">
        <f t="shared" ref="AM80:AM143" si="117">(S80-$K80)/$K80</f>
        <v>4.9257641921397387E-2</v>
      </c>
      <c r="AN80">
        <f t="shared" ref="AN80:AN143" si="118">(T80-$K80)/$K80</f>
        <v>5.3799126637554553E-2</v>
      </c>
      <c r="AO80">
        <f t="shared" ref="AO80:AO143" si="119">(U80-$K80)/$K80</f>
        <v>3.9475982532751058E-2</v>
      </c>
      <c r="AP80">
        <f t="shared" ref="AP80:AP143" si="120">(V80-$K80)/$K80</f>
        <v>2.8820960698689932E-2</v>
      </c>
      <c r="AQ80">
        <f t="shared" ref="AQ80:AQ143" si="121">(W80-$K80)/$K80</f>
        <v>2.9694323144104855E-2</v>
      </c>
      <c r="AR80">
        <f t="shared" ref="AR80:AR143" si="122">(X80-$K80)/$K80</f>
        <v>1.5196506550218297E-2</v>
      </c>
      <c r="AS80">
        <f t="shared" ref="AS80:AS143" si="123">(Y80-$K80)/$K80</f>
        <v>5.7641921397379612E-3</v>
      </c>
      <c r="AT80">
        <f t="shared" ref="AT80:AT143" si="124">(Z80-$K80)/$K80</f>
        <v>1.5720524017467845E-3</v>
      </c>
      <c r="AU80">
        <f t="shared" ref="AU80:AU143" si="125">(AA80-$K80)/$K80</f>
        <v>7.8602620087336733E-3</v>
      </c>
      <c r="AV80">
        <f t="shared" ref="AV80:AV143" si="126">(AB80-$K80)/$K80</f>
        <v>2.6200873362445167E-3</v>
      </c>
      <c r="AW80">
        <f t="shared" ref="AW80:AW143" si="127">(AC80-$K80)/$K80</f>
        <v>1.9213973799126539E-3</v>
      </c>
      <c r="AX80">
        <f t="shared" ref="AX80:AX143" si="128">(AD80-$K80)/$K80</f>
        <v>-7.510917030567681E-3</v>
      </c>
      <c r="AZ80">
        <f t="shared" si="98"/>
        <v>-3.828084217852773E-3</v>
      </c>
      <c r="BA80">
        <f t="shared" ref="BA80:BA143" si="129">(L80-$J80)/$J80</f>
        <v>1.757438663650597E-2</v>
      </c>
      <c r="BB80">
        <f t="shared" ref="BB80:BB143" si="130">(M80-$J80)/$J80</f>
        <v>1.4094310074821686E-2</v>
      </c>
      <c r="BC80">
        <f t="shared" ref="BC80:BC143" si="131">(N80-$J80)/$J80</f>
        <v>1.6530363668000744E-2</v>
      </c>
      <c r="BD80">
        <f t="shared" ref="BD80:BD143" si="132">(O80-$J80)/$J80</f>
        <v>2.627457804071686E-2</v>
      </c>
      <c r="BE80">
        <f t="shared" ref="BE80:BE143" si="133">(P80-$J80)/$J80</f>
        <v>4.0020880459370183E-2</v>
      </c>
      <c r="BF80">
        <f t="shared" ref="BF80:BF143" si="134">(Q80-$J80)/$J80</f>
        <v>5.0287106316338967E-2</v>
      </c>
      <c r="BG80">
        <f t="shared" ref="BG80:BG143" si="135">(R80-$J80)/$J80</f>
        <v>2.6100574212632677E-2</v>
      </c>
      <c r="BH80">
        <f t="shared" ref="BH80:BH143" si="136">(S80-$J80)/$J80</f>
        <v>4.5240995301896667E-2</v>
      </c>
      <c r="BI80">
        <f t="shared" si="103"/>
        <v>4.9765094832086298E-2</v>
      </c>
      <c r="BJ80">
        <f t="shared" si="104"/>
        <v>3.5496780929180426E-2</v>
      </c>
      <c r="BK80">
        <f t="shared" si="105"/>
        <v>2.4882547416043149E-2</v>
      </c>
      <c r="BL80">
        <f t="shared" si="106"/>
        <v>2.5752566556464313E-2</v>
      </c>
      <c r="BM80">
        <f t="shared" si="107"/>
        <v>1.1310248825474135E-2</v>
      </c>
      <c r="BN80">
        <f t="shared" si="108"/>
        <v>1.9140421089263865E-3</v>
      </c>
      <c r="BO80">
        <f t="shared" si="109"/>
        <v>-2.2620497650947531E-3</v>
      </c>
      <c r="BP80">
        <f t="shared" si="110"/>
        <v>4.0020880459370797E-3</v>
      </c>
      <c r="BQ80">
        <f t="shared" si="111"/>
        <v>-1.2180267965895299E-3</v>
      </c>
      <c r="BR80">
        <f t="shared" si="112"/>
        <v>-1.9140421089263865E-3</v>
      </c>
      <c r="BS80">
        <f t="shared" si="113"/>
        <v>-1.1310248825474135E-2</v>
      </c>
      <c r="BU80">
        <f t="shared" si="99"/>
        <v>9.871172829178456E-3</v>
      </c>
      <c r="BV80">
        <f t="shared" si="70"/>
        <v>-1.3384641124309924E-2</v>
      </c>
      <c r="BW80">
        <f t="shared" si="71"/>
        <v>5.0192404216161477E-3</v>
      </c>
      <c r="BX80">
        <f t="shared" si="72"/>
        <v>9.3692487870168165E-3</v>
      </c>
      <c r="BY80">
        <f t="shared" si="73"/>
        <v>-4.3500083654007884E-3</v>
      </c>
      <c r="BZ80">
        <f t="shared" si="74"/>
        <v>-1.4555797222687041E-2</v>
      </c>
      <c r="CA80">
        <f t="shared" si="75"/>
        <v>-1.3719257152417605E-2</v>
      </c>
      <c r="CB80">
        <f t="shared" si="76"/>
        <v>-2.7605822318889167E-2</v>
      </c>
      <c r="CC80">
        <f t="shared" si="77"/>
        <v>-3.6640455077798305E-2</v>
      </c>
      <c r="CD80">
        <f t="shared" si="100"/>
        <v>-4.0655847415091179E-2</v>
      </c>
      <c r="CE80">
        <f t="shared" si="93"/>
        <v>-3.4632758909151753E-2</v>
      </c>
      <c r="CF80">
        <f t="shared" si="94"/>
        <v>-3.9651999330768017E-2</v>
      </c>
      <c r="CG80">
        <f t="shared" si="95"/>
        <v>-4.0321231386983493E-2</v>
      </c>
      <c r="CH80">
        <f t="shared" si="96"/>
        <v>-4.9355864145892631E-2</v>
      </c>
      <c r="CJ80">
        <f t="shared" si="101"/>
        <v>-3.4199726402188053E-3</v>
      </c>
      <c r="CK80">
        <f t="shared" si="52"/>
        <v>-1.0259917920655808E-3</v>
      </c>
      <c r="CL80">
        <f t="shared" si="53"/>
        <v>8.5499316005471955E-3</v>
      </c>
      <c r="CM80">
        <f t="shared" si="54"/>
        <v>2.2058823529411874E-2</v>
      </c>
      <c r="CN80">
        <f t="shared" si="55"/>
        <v>3.2147742818057504E-2</v>
      </c>
      <c r="CO80">
        <f t="shared" si="56"/>
        <v>8.3789329685362863E-3</v>
      </c>
      <c r="CP80">
        <f t="shared" si="57"/>
        <v>2.7188782489740142E-2</v>
      </c>
      <c r="CQ80">
        <f t="shared" si="58"/>
        <v>3.1634746922024649E-2</v>
      </c>
      <c r="CR80">
        <f t="shared" si="59"/>
        <v>1.7612859097127242E-2</v>
      </c>
      <c r="CS80">
        <f t="shared" si="60"/>
        <v>7.1819425444596737E-3</v>
      </c>
      <c r="CT80">
        <f t="shared" si="61"/>
        <v>8.0369357045144661E-3</v>
      </c>
      <c r="CU80">
        <f t="shared" si="62"/>
        <v>-6.1559507523939712E-3</v>
      </c>
      <c r="CV80">
        <f t="shared" si="63"/>
        <v>-1.5389876880984929E-2</v>
      </c>
      <c r="CW80">
        <f t="shared" si="64"/>
        <v>-1.9493844049247495E-2</v>
      </c>
      <c r="CX80">
        <f t="shared" si="65"/>
        <v>-1.3337893296853524E-2</v>
      </c>
      <c r="CY80">
        <f t="shared" si="66"/>
        <v>-1.8467852257181915E-2</v>
      </c>
      <c r="CZ80">
        <f t="shared" si="67"/>
        <v>-1.9151846785225676E-2</v>
      </c>
      <c r="DA80">
        <f t="shared" si="68"/>
        <v>-2.8385772913816634E-2</v>
      </c>
      <c r="DC80">
        <f t="shared" si="102"/>
        <v>2.4021962937542992E-3</v>
      </c>
      <c r="DD80">
        <f t="shared" si="78"/>
        <v>1.2010981468771375E-2</v>
      </c>
      <c r="DE80">
        <f t="shared" si="79"/>
        <v>2.556623198352783E-2</v>
      </c>
      <c r="DF80">
        <f t="shared" si="80"/>
        <v>3.5689773507206556E-2</v>
      </c>
      <c r="DG80">
        <f t="shared" si="81"/>
        <v>1.1839396019217531E-2</v>
      </c>
      <c r="DH80">
        <f t="shared" si="82"/>
        <v>3.0713795470144117E-2</v>
      </c>
      <c r="DI80">
        <f t="shared" si="83"/>
        <v>3.5175017158544909E-2</v>
      </c>
      <c r="DJ80">
        <f t="shared" si="84"/>
        <v>2.110501029512692E-2</v>
      </c>
      <c r="DK80">
        <f t="shared" si="85"/>
        <v>1.0638297872340382E-2</v>
      </c>
      <c r="DL80">
        <f t="shared" si="86"/>
        <v>1.1496225120109844E-2</v>
      </c>
      <c r="DM80">
        <f t="shared" si="87"/>
        <v>-2.7453671928621085E-3</v>
      </c>
      <c r="DN80">
        <f t="shared" si="88"/>
        <v>-1.2010981468771496E-2</v>
      </c>
      <c r="DO80">
        <f t="shared" si="89"/>
        <v>-1.6129032258064478E-2</v>
      </c>
      <c r="DP80">
        <f t="shared" si="90"/>
        <v>-9.9519560741248847E-3</v>
      </c>
      <c r="DQ80">
        <f t="shared" si="91"/>
        <v>-1.5099519560741292E-2</v>
      </c>
      <c r="DR80">
        <f t="shared" si="92"/>
        <v>-1.578586135895679E-2</v>
      </c>
      <c r="DS80">
        <f t="shared" si="69"/>
        <v>-2.5051475634866177E-2</v>
      </c>
    </row>
    <row r="81" spans="10:123" x14ac:dyDescent="0.25">
      <c r="J81" s="4">
        <v>68.209999999999994</v>
      </c>
      <c r="K81" s="4">
        <v>66.709999999999994</v>
      </c>
      <c r="L81" s="4">
        <v>66.98</v>
      </c>
      <c r="M81" s="4">
        <v>64.180000000000007</v>
      </c>
      <c r="N81" s="4">
        <v>65.45</v>
      </c>
      <c r="O81" s="4">
        <v>68.16</v>
      </c>
      <c r="P81" s="4">
        <v>69.849999999999994</v>
      </c>
      <c r="Q81" s="4">
        <v>70.44</v>
      </c>
      <c r="R81" s="4">
        <v>71.150000000000006</v>
      </c>
      <c r="S81" s="4">
        <v>77.97</v>
      </c>
      <c r="T81" s="4">
        <v>74.88</v>
      </c>
      <c r="U81" s="4">
        <v>74.64</v>
      </c>
      <c r="V81" s="4">
        <v>71.19</v>
      </c>
      <c r="W81" s="4">
        <v>68.05</v>
      </c>
      <c r="X81" s="4">
        <v>65.53</v>
      </c>
      <c r="Y81" s="4">
        <v>67.66</v>
      </c>
      <c r="Z81" s="4">
        <v>67.430000000000007</v>
      </c>
      <c r="AA81" s="4">
        <v>67.53</v>
      </c>
      <c r="AB81" s="4">
        <v>64.760000000000005</v>
      </c>
      <c r="AC81" s="4">
        <v>63.71</v>
      </c>
      <c r="AD81" s="4">
        <v>63.45</v>
      </c>
      <c r="AF81">
        <f t="shared" si="97"/>
        <v>4.0473692100136448E-3</v>
      </c>
      <c r="AG81">
        <f t="shared" ref="AG81:AG144" si="137">(M81-$K81)/$K81</f>
        <v>-3.7925348523459558E-2</v>
      </c>
      <c r="AH81">
        <f t="shared" ref="AH81:AH144" si="138">(N81-$K81)/$K81</f>
        <v>-1.8887722980062825E-2</v>
      </c>
      <c r="AI81">
        <f t="shared" ref="AI81:AI144" si="139">(O81-$K81)/$K81</f>
        <v>2.1735871683405832E-2</v>
      </c>
      <c r="AJ81">
        <f t="shared" si="114"/>
        <v>4.7069404886823575E-2</v>
      </c>
      <c r="AK81">
        <f t="shared" si="115"/>
        <v>5.5913656123519777E-2</v>
      </c>
      <c r="AL81">
        <f t="shared" si="116"/>
        <v>6.6556738120222045E-2</v>
      </c>
      <c r="AM81">
        <f t="shared" si="117"/>
        <v>0.16879028631389606</v>
      </c>
      <c r="AN81">
        <f t="shared" si="118"/>
        <v>0.12247039424374161</v>
      </c>
      <c r="AO81">
        <f t="shared" si="119"/>
        <v>0.1188727327237297</v>
      </c>
      <c r="AP81">
        <f t="shared" si="120"/>
        <v>6.7156348373557259E-2</v>
      </c>
      <c r="AQ81">
        <f t="shared" si="121"/>
        <v>2.0086943486733677E-2</v>
      </c>
      <c r="AR81">
        <f t="shared" si="122"/>
        <v>-1.7688502473392185E-2</v>
      </c>
      <c r="AS81">
        <f t="shared" si="123"/>
        <v>1.424074351671418E-2</v>
      </c>
      <c r="AT81">
        <f t="shared" si="124"/>
        <v>1.0792984560036174E-2</v>
      </c>
      <c r="AU81">
        <f t="shared" si="125"/>
        <v>1.2292010193374418E-2</v>
      </c>
      <c r="AV81">
        <f t="shared" si="126"/>
        <v>-2.9230999850097267E-2</v>
      </c>
      <c r="AW81">
        <f t="shared" si="127"/>
        <v>-4.4970769000149798E-2</v>
      </c>
      <c r="AX81">
        <f t="shared" si="128"/>
        <v>-4.8868235646829426E-2</v>
      </c>
      <c r="AZ81">
        <f t="shared" si="98"/>
        <v>-2.1990910423691543E-2</v>
      </c>
      <c r="BA81">
        <f t="shared" si="129"/>
        <v>-1.8032546547426916E-2</v>
      </c>
      <c r="BB81">
        <f t="shared" si="130"/>
        <v>-5.9082246004984421E-2</v>
      </c>
      <c r="BC81">
        <f t="shared" si="131"/>
        <v>-4.0463275179592306E-2</v>
      </c>
      <c r="BD81">
        <f t="shared" si="132"/>
        <v>-7.3303034745634307E-4</v>
      </c>
      <c r="BE81">
        <f t="shared" si="133"/>
        <v>2.4043395396569429E-2</v>
      </c>
      <c r="BF81">
        <f t="shared" si="134"/>
        <v>3.2693153496554821E-2</v>
      </c>
      <c r="BG81">
        <f t="shared" si="135"/>
        <v>4.3102184430435599E-2</v>
      </c>
      <c r="BH81">
        <f t="shared" si="136"/>
        <v>0.14308752382348638</v>
      </c>
      <c r="BI81">
        <f t="shared" si="103"/>
        <v>9.7786248350681754E-2</v>
      </c>
      <c r="BJ81">
        <f t="shared" si="104"/>
        <v>9.4267702682891183E-2</v>
      </c>
      <c r="BK81">
        <f t="shared" si="105"/>
        <v>4.3688608708400592E-2</v>
      </c>
      <c r="BL81">
        <f t="shared" si="106"/>
        <v>-2.3456971118603811E-3</v>
      </c>
      <c r="BM81">
        <f t="shared" si="107"/>
        <v>-3.9290426623662118E-2</v>
      </c>
      <c r="BN81">
        <f t="shared" si="108"/>
        <v>-8.0633338220201904E-3</v>
      </c>
      <c r="BO81">
        <f t="shared" si="109"/>
        <v>-1.143527342031941E-2</v>
      </c>
      <c r="BP81">
        <f t="shared" si="110"/>
        <v>-9.9692127254067241E-3</v>
      </c>
      <c r="BQ81">
        <f t="shared" si="111"/>
        <v>-5.0579093974490383E-2</v>
      </c>
      <c r="BR81">
        <f t="shared" si="112"/>
        <v>-6.5972731271074531E-2</v>
      </c>
      <c r="BS81">
        <f t="shared" si="113"/>
        <v>-6.9784489077847692E-2</v>
      </c>
      <c r="BU81">
        <f t="shared" si="99"/>
        <v>8.4466714387974734E-3</v>
      </c>
      <c r="BV81">
        <f t="shared" si="70"/>
        <v>1.8611309949892792E-2</v>
      </c>
      <c r="BW81">
        <f t="shared" si="71"/>
        <v>0.11624910522548325</v>
      </c>
      <c r="BX81">
        <f t="shared" si="72"/>
        <v>7.2011453113815335E-2</v>
      </c>
      <c r="BY81">
        <f t="shared" si="73"/>
        <v>6.8575518969219845E-2</v>
      </c>
      <c r="BZ81">
        <f t="shared" si="74"/>
        <v>1.9183965640658603E-2</v>
      </c>
      <c r="CA81">
        <f t="shared" si="75"/>
        <v>-2.5769506084466674E-2</v>
      </c>
      <c r="CB81">
        <f t="shared" si="76"/>
        <v>-6.184681460272002E-2</v>
      </c>
      <c r="CC81">
        <f t="shared" si="77"/>
        <v>-3.1352899069434476E-2</v>
      </c>
      <c r="CD81">
        <f t="shared" si="100"/>
        <v>-3.4645669291338409E-2</v>
      </c>
      <c r="CE81">
        <f t="shared" si="93"/>
        <v>-3.3214030064423673E-2</v>
      </c>
      <c r="CF81">
        <f t="shared" si="94"/>
        <v>-7.2870436649964065E-2</v>
      </c>
      <c r="CG81">
        <f t="shared" si="95"/>
        <v>-8.790264853256971E-2</v>
      </c>
      <c r="CH81">
        <f t="shared" si="96"/>
        <v>-9.1624910522548203E-2</v>
      </c>
      <c r="CJ81">
        <f t="shared" si="101"/>
        <v>-4.1803523439832742E-2</v>
      </c>
      <c r="CK81">
        <f t="shared" ref="CK81:CK144" si="140">(N81-$L81)/$L81</f>
        <v>-2.2842639593908646E-2</v>
      </c>
      <c r="CL81">
        <f t="shared" ref="CL81:CL144" si="141">(O81-$L81)/$L81</f>
        <v>1.7617199163929419E-2</v>
      </c>
      <c r="CM81">
        <f t="shared" ref="CM81:CM144" si="142">(P81-$L81)/$L81</f>
        <v>4.2848611525828459E-2</v>
      </c>
      <c r="CN81">
        <f t="shared" ref="CN81:CN144" si="143">(Q81-$L81)/$L81</f>
        <v>5.1657211107793276E-2</v>
      </c>
      <c r="CO81">
        <f t="shared" ref="CO81:CO144" si="144">(R81-$L81)/$L81</f>
        <v>6.2257390265750993E-2</v>
      </c>
      <c r="CP81">
        <f t="shared" ref="CP81:CP144" si="145">(S81-$L81)/$L81</f>
        <v>0.16407882950134359</v>
      </c>
      <c r="CQ81">
        <f t="shared" ref="CQ81:CQ144" si="146">(T81-$L81)/$L81</f>
        <v>0.11794565541952809</v>
      </c>
      <c r="CR81">
        <f t="shared" ref="CR81:CR144" si="147">(U81-$L81)/$L81</f>
        <v>0.1143624962675425</v>
      </c>
      <c r="CS81">
        <f t="shared" ref="CS81:CS144" si="148">(V81-$L81)/$L81</f>
        <v>6.2854583457748484E-2</v>
      </c>
      <c r="CT81">
        <f t="shared" ref="CT81:CT144" si="149">(W81-$L81)/$L81</f>
        <v>1.5974917885935996E-2</v>
      </c>
      <c r="CU81">
        <f t="shared" ref="CU81:CU144" si="150">(X81-$L81)/$L81</f>
        <v>-2.1648253209913447E-2</v>
      </c>
      <c r="CV81">
        <f t="shared" ref="CV81:CV144" si="151">(Y81-$L81)/$L81</f>
        <v>1.0152284263959281E-2</v>
      </c>
      <c r="CW81">
        <f t="shared" ref="CW81:CW144" si="152">(Z81-$L81)/$L81</f>
        <v>6.7184234099731685E-3</v>
      </c>
      <c r="CX81">
        <f t="shared" ref="CX81:CX144" si="153">(AA81-$L81)/$L81</f>
        <v>8.2114063899671116E-3</v>
      </c>
      <c r="CY81">
        <f t="shared" ref="CY81:CY144" si="154">(AB81-$L81)/$L81</f>
        <v>-3.3144222155867403E-2</v>
      </c>
      <c r="CZ81">
        <f t="shared" ref="CZ81:CZ144" si="155">(AC81-$L81)/$L81</f>
        <v>-4.8820543445804762E-2</v>
      </c>
      <c r="DA81">
        <f t="shared" ref="DA81:DA144" si="156">(AD81-$L81)/$L81</f>
        <v>-5.2702299193789208E-2</v>
      </c>
      <c r="DC81">
        <f t="shared" si="102"/>
        <v>1.9788095980056028E-2</v>
      </c>
      <c r="DD81">
        <f t="shared" si="78"/>
        <v>6.2013088189466957E-2</v>
      </c>
      <c r="DE81">
        <f t="shared" si="79"/>
        <v>8.834527890308487E-2</v>
      </c>
      <c r="DF81">
        <f t="shared" si="80"/>
        <v>9.7538173885945628E-2</v>
      </c>
      <c r="DG81">
        <f t="shared" si="81"/>
        <v>0.1086008102212527</v>
      </c>
      <c r="DH81">
        <f t="shared" si="82"/>
        <v>0.21486444375194749</v>
      </c>
      <c r="DI81">
        <f t="shared" si="83"/>
        <v>0.16671860392645665</v>
      </c>
      <c r="DJ81">
        <f t="shared" si="84"/>
        <v>0.16297912122156424</v>
      </c>
      <c r="DK81">
        <f t="shared" si="85"/>
        <v>0.10922405733873465</v>
      </c>
      <c r="DL81">
        <f t="shared" si="86"/>
        <v>6.0299158616391242E-2</v>
      </c>
      <c r="DM81">
        <f t="shared" si="87"/>
        <v>2.1034590215020164E-2</v>
      </c>
      <c r="DN81">
        <f t="shared" si="88"/>
        <v>5.422249922094094E-2</v>
      </c>
      <c r="DO81">
        <f t="shared" si="89"/>
        <v>5.063882829541913E-2</v>
      </c>
      <c r="DP81">
        <f t="shared" si="90"/>
        <v>5.2196946089124244E-2</v>
      </c>
      <c r="DQ81">
        <f t="shared" si="91"/>
        <v>9.0370832034901566E-3</v>
      </c>
      <c r="DR81">
        <f t="shared" si="92"/>
        <v>-7.3231536304145519E-3</v>
      </c>
      <c r="DS81">
        <f t="shared" ref="DS81:DS144" si="157">(AD81-$M81)/$M81</f>
        <v>-1.137425989404805E-2</v>
      </c>
    </row>
    <row r="82" spans="10:123" x14ac:dyDescent="0.25">
      <c r="J82" s="4">
        <v>59.63</v>
      </c>
      <c r="K82" s="4">
        <v>57.88</v>
      </c>
      <c r="L82" s="4">
        <v>59.78</v>
      </c>
      <c r="M82" s="4">
        <v>58.5</v>
      </c>
      <c r="N82" s="4">
        <v>59.22</v>
      </c>
      <c r="O82" s="4">
        <v>58.61</v>
      </c>
      <c r="P82" s="4">
        <v>56.68</v>
      </c>
      <c r="Q82" s="4">
        <v>60.25</v>
      </c>
      <c r="R82" s="4">
        <v>59.42</v>
      </c>
      <c r="S82" s="4">
        <v>57.81</v>
      </c>
      <c r="T82" s="4">
        <v>57.5</v>
      </c>
      <c r="U82" s="4">
        <v>56.66</v>
      </c>
      <c r="V82" s="4">
        <v>57.17</v>
      </c>
      <c r="W82" s="4">
        <v>57.71</v>
      </c>
      <c r="X82" s="4">
        <v>58.17</v>
      </c>
      <c r="Y82" s="4">
        <v>57.1</v>
      </c>
      <c r="Z82" s="4">
        <v>57.5</v>
      </c>
      <c r="AA82" s="4">
        <v>56.1</v>
      </c>
      <c r="AB82" s="4">
        <v>53.83</v>
      </c>
      <c r="AC82" s="4">
        <v>54.94</v>
      </c>
      <c r="AD82" s="4">
        <v>55.09</v>
      </c>
      <c r="AF82">
        <f t="shared" si="97"/>
        <v>3.2826537664132661E-2</v>
      </c>
      <c r="AG82">
        <f t="shared" si="137"/>
        <v>1.0711817553559043E-2</v>
      </c>
      <c r="AH82">
        <f t="shared" si="138"/>
        <v>2.3151347615756674E-2</v>
      </c>
      <c r="AI82">
        <f t="shared" si="139"/>
        <v>1.2612301313061451E-2</v>
      </c>
      <c r="AJ82">
        <f t="shared" si="114"/>
        <v>-2.0732550103662799E-2</v>
      </c>
      <c r="AK82">
        <f t="shared" si="115"/>
        <v>4.0946786454733888E-2</v>
      </c>
      <c r="AL82">
        <f t="shared" si="116"/>
        <v>2.6606772633033848E-2</v>
      </c>
      <c r="AM82">
        <f t="shared" si="117"/>
        <v>-1.2093987560469986E-3</v>
      </c>
      <c r="AN82">
        <f t="shared" si="118"/>
        <v>-6.5653075328265817E-3</v>
      </c>
      <c r="AO82">
        <f t="shared" si="119"/>
        <v>-2.1078092605390564E-2</v>
      </c>
      <c r="AP82">
        <f t="shared" si="120"/>
        <v>-1.2266758811333808E-2</v>
      </c>
      <c r="AQ82">
        <f t="shared" si="121"/>
        <v>-2.9371112646855856E-3</v>
      </c>
      <c r="AR82">
        <f t="shared" si="122"/>
        <v>5.010366275051816E-3</v>
      </c>
      <c r="AS82">
        <f t="shared" si="123"/>
        <v>-1.3476157567380806E-2</v>
      </c>
      <c r="AT82">
        <f t="shared" si="124"/>
        <v>-6.5653075328265817E-3</v>
      </c>
      <c r="AU82">
        <f t="shared" si="125"/>
        <v>-3.0753282653766433E-2</v>
      </c>
      <c r="AV82">
        <f t="shared" si="126"/>
        <v>-6.9972356599861854E-2</v>
      </c>
      <c r="AW82">
        <f t="shared" si="127"/>
        <v>-5.0794747753973822E-2</v>
      </c>
      <c r="AX82">
        <f t="shared" si="128"/>
        <v>-4.820317899101588E-2</v>
      </c>
      <c r="AZ82">
        <f t="shared" si="98"/>
        <v>-2.9347643803454636E-2</v>
      </c>
      <c r="BA82">
        <f t="shared" si="129"/>
        <v>2.5155123260103733E-3</v>
      </c>
      <c r="BB82">
        <f t="shared" si="130"/>
        <v>-1.8950192855945035E-2</v>
      </c>
      <c r="BC82">
        <f t="shared" si="131"/>
        <v>-6.8757336910951483E-3</v>
      </c>
      <c r="BD82">
        <f t="shared" si="132"/>
        <v>-1.7105483816870753E-2</v>
      </c>
      <c r="BE82">
        <f t="shared" si="133"/>
        <v>-4.9471742411537865E-2</v>
      </c>
      <c r="BF82">
        <f t="shared" si="134"/>
        <v>1.0397450947509599E-2</v>
      </c>
      <c r="BG82">
        <f t="shared" si="135"/>
        <v>-3.5217172564145707E-3</v>
      </c>
      <c r="BH82">
        <f t="shared" si="136"/>
        <v>-3.0521549555592827E-2</v>
      </c>
      <c r="BI82">
        <f t="shared" si="103"/>
        <v>-3.5720275029347687E-2</v>
      </c>
      <c r="BJ82">
        <f t="shared" si="104"/>
        <v>-4.980714405500597E-2</v>
      </c>
      <c r="BK82">
        <f t="shared" si="105"/>
        <v>-4.1254402146570529E-2</v>
      </c>
      <c r="BL82">
        <f t="shared" si="106"/>
        <v>-3.2198557772933116E-2</v>
      </c>
      <c r="BM82">
        <f t="shared" si="107"/>
        <v>-2.4484319973167881E-2</v>
      </c>
      <c r="BN82">
        <f t="shared" si="108"/>
        <v>-4.2428307898708724E-2</v>
      </c>
      <c r="BO82">
        <f t="shared" si="109"/>
        <v>-3.5720275029347687E-2</v>
      </c>
      <c r="BP82">
        <f t="shared" si="110"/>
        <v>-5.9198390072111369E-2</v>
      </c>
      <c r="BQ82">
        <f t="shared" si="111"/>
        <v>-9.7266476605735439E-2</v>
      </c>
      <c r="BR82">
        <f t="shared" si="112"/>
        <v>-7.8651685393258508E-2</v>
      </c>
      <c r="BS82">
        <f t="shared" si="113"/>
        <v>-7.6136173067248014E-2</v>
      </c>
      <c r="BU82">
        <f t="shared" si="99"/>
        <v>6.2985179957657025E-2</v>
      </c>
      <c r="BV82">
        <f t="shared" ref="BV82:BV145" si="158">(R82-$P82)/$P82</f>
        <v>4.8341566690190581E-2</v>
      </c>
      <c r="BW82">
        <f t="shared" ref="BW82:BW145" si="159">(S82-$P82)/$P82</f>
        <v>1.9936485532815854E-2</v>
      </c>
      <c r="BX82">
        <f t="shared" ref="BX82:BX145" si="160">(T82-$P82)/$P82</f>
        <v>1.4467184191954838E-2</v>
      </c>
      <c r="BY82">
        <f t="shared" ref="BY82:BY145" si="161">(U82-$P82)/$P82</f>
        <v>-3.5285815102334379E-4</v>
      </c>
      <c r="BZ82">
        <f t="shared" ref="BZ82:BZ145" si="162">(V82-$P82)/$P82</f>
        <v>8.6450247000706068E-3</v>
      </c>
      <c r="CA82">
        <f t="shared" ref="CA82:CA145" si="163">(W82-$P82)/$P82</f>
        <v>1.8172194777699387E-2</v>
      </c>
      <c r="CB82">
        <f t="shared" ref="CB82:CB145" si="164">(X82-$P82)/$P82</f>
        <v>2.628793225123504E-2</v>
      </c>
      <c r="CC82">
        <f t="shared" ref="CC82:CC145" si="165">(Y82-$P82)/$P82</f>
        <v>7.4100211714890913E-3</v>
      </c>
      <c r="CD82">
        <f t="shared" si="100"/>
        <v>1.4467184191954838E-2</v>
      </c>
      <c r="CE82">
        <f t="shared" si="93"/>
        <v>-1.023288637967534E-2</v>
      </c>
      <c r="CF82">
        <f t="shared" si="94"/>
        <v>-5.0282286520818655E-2</v>
      </c>
      <c r="CG82">
        <f t="shared" si="95"/>
        <v>-3.0698659139026148E-2</v>
      </c>
      <c r="CH82">
        <f t="shared" si="96"/>
        <v>-2.8052223006351382E-2</v>
      </c>
      <c r="CJ82">
        <f t="shared" si="101"/>
        <v>-2.1411843425894968E-2</v>
      </c>
      <c r="CK82">
        <f t="shared" si="140"/>
        <v>-9.367681498829078E-3</v>
      </c>
      <c r="CL82">
        <f t="shared" si="141"/>
        <v>-1.957176313148213E-2</v>
      </c>
      <c r="CM82">
        <f t="shared" si="142"/>
        <v>-5.185680829708935E-2</v>
      </c>
      <c r="CN82">
        <f t="shared" si="143"/>
        <v>7.8621612579457822E-3</v>
      </c>
      <c r="CO82">
        <f t="shared" si="144"/>
        <v>-6.0220809635329444E-3</v>
      </c>
      <c r="CP82">
        <f t="shared" si="145"/>
        <v>-3.2954165272666425E-2</v>
      </c>
      <c r="CQ82">
        <f t="shared" si="146"/>
        <v>-3.8139846102375398E-2</v>
      </c>
      <c r="CR82">
        <f t="shared" si="147"/>
        <v>-5.2191368350619008E-2</v>
      </c>
      <c r="CS82">
        <f t="shared" si="148"/>
        <v>-4.3660086985613911E-2</v>
      </c>
      <c r="CT82">
        <f t="shared" si="149"/>
        <v>-3.462696554031449E-2</v>
      </c>
      <c r="CU82">
        <f t="shared" si="150"/>
        <v>-2.6932084309133478E-2</v>
      </c>
      <c r="CV82">
        <f t="shared" si="151"/>
        <v>-4.4831047172967542E-2</v>
      </c>
      <c r="CW82">
        <f t="shared" si="152"/>
        <v>-3.8139846102375398E-2</v>
      </c>
      <c r="CX82">
        <f t="shared" si="153"/>
        <v>-6.1559049849447968E-2</v>
      </c>
      <c r="CY82">
        <f t="shared" si="154"/>
        <v>-9.9531615925058589E-2</v>
      </c>
      <c r="CZ82">
        <f t="shared" si="155"/>
        <v>-8.0963532954165335E-2</v>
      </c>
      <c r="DA82">
        <f t="shared" si="156"/>
        <v>-7.8454332552693171E-2</v>
      </c>
      <c r="DC82">
        <f t="shared" si="102"/>
        <v>1.2307692307692289E-2</v>
      </c>
      <c r="DD82">
        <f t="shared" ref="DD82:DD145" si="166">(O82-$M82)/$M82</f>
        <v>1.8803418803418706E-3</v>
      </c>
      <c r="DE82">
        <f t="shared" ref="DE82:DE145" si="167">(P82-$M82)/$M82</f>
        <v>-3.1111111111111117E-2</v>
      </c>
      <c r="DF82">
        <f t="shared" ref="DF82:DF145" si="168">(Q82-$M82)/$M82</f>
        <v>2.9914529914529916E-2</v>
      </c>
      <c r="DG82">
        <f t="shared" ref="DG82:DG145" si="169">(R82-$M82)/$M82</f>
        <v>1.5726495726495756E-2</v>
      </c>
      <c r="DH82">
        <f t="shared" ref="DH82:DH145" si="170">(S82-$M82)/$M82</f>
        <v>-1.1794871794871755E-2</v>
      </c>
      <c r="DI82">
        <f t="shared" ref="DI82:DI145" si="171">(T82-$M82)/$M82</f>
        <v>-1.7094017094017096E-2</v>
      </c>
      <c r="DJ82">
        <f t="shared" ref="DJ82:DJ145" si="172">(U82-$M82)/$M82</f>
        <v>-3.1452991452991512E-2</v>
      </c>
      <c r="DK82">
        <f t="shared" ref="DK82:DK145" si="173">(V82-$M82)/$M82</f>
        <v>-2.2735042735042704E-2</v>
      </c>
      <c r="DL82">
        <f t="shared" ref="DL82:DL145" si="174">(W82-$M82)/$M82</f>
        <v>-1.350427350427349E-2</v>
      </c>
      <c r="DM82">
        <f t="shared" ref="DM82:DM145" si="175">(X82-$M82)/$M82</f>
        <v>-5.641025641025612E-3</v>
      </c>
      <c r="DN82">
        <f t="shared" ref="DN82:DN145" si="176">(Y82-$M82)/$M82</f>
        <v>-2.3931623931623909E-2</v>
      </c>
      <c r="DO82">
        <f t="shared" ref="DO82:DO145" si="177">(Z82-$M82)/$M82</f>
        <v>-1.7094017094017096E-2</v>
      </c>
      <c r="DP82">
        <f t="shared" ref="DP82:DP145" si="178">(AA82-$M82)/$M82</f>
        <v>-4.1025641025641005E-2</v>
      </c>
      <c r="DQ82">
        <f t="shared" ref="DQ82:DQ145" si="179">(AB82-$M82)/$M82</f>
        <v>-7.9829059829059856E-2</v>
      </c>
      <c r="DR82">
        <f t="shared" ref="DR82:DR145" si="180">(AC82-$M82)/$M82</f>
        <v>-6.0854700854700891E-2</v>
      </c>
      <c r="DS82">
        <f t="shared" si="157"/>
        <v>-5.8290598290598232E-2</v>
      </c>
    </row>
    <row r="83" spans="10:123" x14ac:dyDescent="0.25">
      <c r="J83" s="4">
        <v>59.63</v>
      </c>
      <c r="K83" s="4">
        <v>57.88</v>
      </c>
      <c r="L83" s="4">
        <v>59.78</v>
      </c>
      <c r="M83" s="4">
        <v>58.5</v>
      </c>
      <c r="N83" s="4">
        <v>59.22</v>
      </c>
      <c r="O83" s="4">
        <v>58.61</v>
      </c>
      <c r="P83" s="4">
        <v>56.68</v>
      </c>
      <c r="Q83" s="4">
        <v>60.25</v>
      </c>
      <c r="R83" s="4">
        <v>59.42</v>
      </c>
      <c r="S83" s="4">
        <v>57.81</v>
      </c>
      <c r="T83" s="4">
        <v>57.5</v>
      </c>
      <c r="U83" s="4">
        <v>56.66</v>
      </c>
      <c r="V83" s="4">
        <v>57.17</v>
      </c>
      <c r="W83" s="4">
        <v>57.71</v>
      </c>
      <c r="X83" s="4">
        <v>58.17</v>
      </c>
      <c r="Y83" s="4">
        <v>57.1</v>
      </c>
      <c r="Z83" s="4">
        <v>57.5</v>
      </c>
      <c r="AA83" s="4">
        <v>56.1</v>
      </c>
      <c r="AB83" s="4">
        <v>53.83</v>
      </c>
      <c r="AC83" s="4">
        <v>54.94</v>
      </c>
      <c r="AD83" s="4">
        <v>55.09</v>
      </c>
      <c r="AF83">
        <f t="shared" si="97"/>
        <v>3.2826537664132661E-2</v>
      </c>
      <c r="AG83">
        <f t="shared" si="137"/>
        <v>1.0711817553559043E-2</v>
      </c>
      <c r="AH83">
        <f t="shared" si="138"/>
        <v>2.3151347615756674E-2</v>
      </c>
      <c r="AI83">
        <f t="shared" si="139"/>
        <v>1.2612301313061451E-2</v>
      </c>
      <c r="AJ83">
        <f t="shared" si="114"/>
        <v>-2.0732550103662799E-2</v>
      </c>
      <c r="AK83">
        <f t="shared" si="115"/>
        <v>4.0946786454733888E-2</v>
      </c>
      <c r="AL83">
        <f t="shared" si="116"/>
        <v>2.6606772633033848E-2</v>
      </c>
      <c r="AM83">
        <f t="shared" si="117"/>
        <v>-1.2093987560469986E-3</v>
      </c>
      <c r="AN83">
        <f t="shared" si="118"/>
        <v>-6.5653075328265817E-3</v>
      </c>
      <c r="AO83">
        <f t="shared" si="119"/>
        <v>-2.1078092605390564E-2</v>
      </c>
      <c r="AP83">
        <f t="shared" si="120"/>
        <v>-1.2266758811333808E-2</v>
      </c>
      <c r="AQ83">
        <f t="shared" si="121"/>
        <v>-2.9371112646855856E-3</v>
      </c>
      <c r="AR83">
        <f t="shared" si="122"/>
        <v>5.010366275051816E-3</v>
      </c>
      <c r="AS83">
        <f t="shared" si="123"/>
        <v>-1.3476157567380806E-2</v>
      </c>
      <c r="AT83">
        <f t="shared" si="124"/>
        <v>-6.5653075328265817E-3</v>
      </c>
      <c r="AU83">
        <f t="shared" si="125"/>
        <v>-3.0753282653766433E-2</v>
      </c>
      <c r="AV83">
        <f t="shared" si="126"/>
        <v>-6.9972356599861854E-2</v>
      </c>
      <c r="AW83">
        <f t="shared" si="127"/>
        <v>-5.0794747753973822E-2</v>
      </c>
      <c r="AX83">
        <f t="shared" si="128"/>
        <v>-4.820317899101588E-2</v>
      </c>
      <c r="AZ83">
        <f t="shared" si="98"/>
        <v>-2.9347643803454636E-2</v>
      </c>
      <c r="BA83">
        <f t="shared" si="129"/>
        <v>2.5155123260103733E-3</v>
      </c>
      <c r="BB83">
        <f t="shared" si="130"/>
        <v>-1.8950192855945035E-2</v>
      </c>
      <c r="BC83">
        <f t="shared" si="131"/>
        <v>-6.8757336910951483E-3</v>
      </c>
      <c r="BD83">
        <f t="shared" si="132"/>
        <v>-1.7105483816870753E-2</v>
      </c>
      <c r="BE83">
        <f t="shared" si="133"/>
        <v>-4.9471742411537865E-2</v>
      </c>
      <c r="BF83">
        <f t="shared" si="134"/>
        <v>1.0397450947509599E-2</v>
      </c>
      <c r="BG83">
        <f t="shared" si="135"/>
        <v>-3.5217172564145707E-3</v>
      </c>
      <c r="BH83">
        <f t="shared" si="136"/>
        <v>-3.0521549555592827E-2</v>
      </c>
      <c r="BI83">
        <f t="shared" si="103"/>
        <v>-3.5720275029347687E-2</v>
      </c>
      <c r="BJ83">
        <f t="shared" si="104"/>
        <v>-4.980714405500597E-2</v>
      </c>
      <c r="BK83">
        <f t="shared" si="105"/>
        <v>-4.1254402146570529E-2</v>
      </c>
      <c r="BL83">
        <f t="shared" si="106"/>
        <v>-3.2198557772933116E-2</v>
      </c>
      <c r="BM83">
        <f t="shared" si="107"/>
        <v>-2.4484319973167881E-2</v>
      </c>
      <c r="BN83">
        <f t="shared" si="108"/>
        <v>-4.2428307898708724E-2</v>
      </c>
      <c r="BO83">
        <f t="shared" si="109"/>
        <v>-3.5720275029347687E-2</v>
      </c>
      <c r="BP83">
        <f t="shared" si="110"/>
        <v>-5.9198390072111369E-2</v>
      </c>
      <c r="BQ83">
        <f t="shared" si="111"/>
        <v>-9.7266476605735439E-2</v>
      </c>
      <c r="BR83">
        <f t="shared" si="112"/>
        <v>-7.8651685393258508E-2</v>
      </c>
      <c r="BS83">
        <f t="shared" si="113"/>
        <v>-7.6136173067248014E-2</v>
      </c>
      <c r="BU83">
        <f t="shared" si="99"/>
        <v>6.2985179957657025E-2</v>
      </c>
      <c r="BV83">
        <f t="shared" si="158"/>
        <v>4.8341566690190581E-2</v>
      </c>
      <c r="BW83">
        <f t="shared" si="159"/>
        <v>1.9936485532815854E-2</v>
      </c>
      <c r="BX83">
        <f t="shared" si="160"/>
        <v>1.4467184191954838E-2</v>
      </c>
      <c r="BY83">
        <f t="shared" si="161"/>
        <v>-3.5285815102334379E-4</v>
      </c>
      <c r="BZ83">
        <f t="shared" si="162"/>
        <v>8.6450247000706068E-3</v>
      </c>
      <c r="CA83">
        <f t="shared" si="163"/>
        <v>1.8172194777699387E-2</v>
      </c>
      <c r="CB83">
        <f t="shared" si="164"/>
        <v>2.628793225123504E-2</v>
      </c>
      <c r="CC83">
        <f t="shared" si="165"/>
        <v>7.4100211714890913E-3</v>
      </c>
      <c r="CD83">
        <f t="shared" si="100"/>
        <v>1.4467184191954838E-2</v>
      </c>
      <c r="CE83">
        <f t="shared" si="93"/>
        <v>-1.023288637967534E-2</v>
      </c>
      <c r="CF83">
        <f t="shared" si="94"/>
        <v>-5.0282286520818655E-2</v>
      </c>
      <c r="CG83">
        <f t="shared" si="95"/>
        <v>-3.0698659139026148E-2</v>
      </c>
      <c r="CH83">
        <f t="shared" si="96"/>
        <v>-2.8052223006351382E-2</v>
      </c>
      <c r="CJ83">
        <f t="shared" si="101"/>
        <v>-2.1411843425894968E-2</v>
      </c>
      <c r="CK83">
        <f t="shared" si="140"/>
        <v>-9.367681498829078E-3</v>
      </c>
      <c r="CL83">
        <f t="shared" si="141"/>
        <v>-1.957176313148213E-2</v>
      </c>
      <c r="CM83">
        <f t="shared" si="142"/>
        <v>-5.185680829708935E-2</v>
      </c>
      <c r="CN83">
        <f t="shared" si="143"/>
        <v>7.8621612579457822E-3</v>
      </c>
      <c r="CO83">
        <f t="shared" si="144"/>
        <v>-6.0220809635329444E-3</v>
      </c>
      <c r="CP83">
        <f t="shared" si="145"/>
        <v>-3.2954165272666425E-2</v>
      </c>
      <c r="CQ83">
        <f t="shared" si="146"/>
        <v>-3.8139846102375398E-2</v>
      </c>
      <c r="CR83">
        <f t="shared" si="147"/>
        <v>-5.2191368350619008E-2</v>
      </c>
      <c r="CS83">
        <f t="shared" si="148"/>
        <v>-4.3660086985613911E-2</v>
      </c>
      <c r="CT83">
        <f t="shared" si="149"/>
        <v>-3.462696554031449E-2</v>
      </c>
      <c r="CU83">
        <f t="shared" si="150"/>
        <v>-2.6932084309133478E-2</v>
      </c>
      <c r="CV83">
        <f t="shared" si="151"/>
        <v>-4.4831047172967542E-2</v>
      </c>
      <c r="CW83">
        <f t="shared" si="152"/>
        <v>-3.8139846102375398E-2</v>
      </c>
      <c r="CX83">
        <f t="shared" si="153"/>
        <v>-6.1559049849447968E-2</v>
      </c>
      <c r="CY83">
        <f t="shared" si="154"/>
        <v>-9.9531615925058589E-2</v>
      </c>
      <c r="CZ83">
        <f t="shared" si="155"/>
        <v>-8.0963532954165335E-2</v>
      </c>
      <c r="DA83">
        <f t="shared" si="156"/>
        <v>-7.8454332552693171E-2</v>
      </c>
      <c r="DC83">
        <f t="shared" si="102"/>
        <v>1.2307692307692289E-2</v>
      </c>
      <c r="DD83">
        <f t="shared" si="166"/>
        <v>1.8803418803418706E-3</v>
      </c>
      <c r="DE83">
        <f t="shared" si="167"/>
        <v>-3.1111111111111117E-2</v>
      </c>
      <c r="DF83">
        <f t="shared" si="168"/>
        <v>2.9914529914529916E-2</v>
      </c>
      <c r="DG83">
        <f t="shared" si="169"/>
        <v>1.5726495726495756E-2</v>
      </c>
      <c r="DH83">
        <f t="shared" si="170"/>
        <v>-1.1794871794871755E-2</v>
      </c>
      <c r="DI83">
        <f t="shared" si="171"/>
        <v>-1.7094017094017096E-2</v>
      </c>
      <c r="DJ83">
        <f t="shared" si="172"/>
        <v>-3.1452991452991512E-2</v>
      </c>
      <c r="DK83">
        <f t="shared" si="173"/>
        <v>-2.2735042735042704E-2</v>
      </c>
      <c r="DL83">
        <f t="shared" si="174"/>
        <v>-1.350427350427349E-2</v>
      </c>
      <c r="DM83">
        <f t="shared" si="175"/>
        <v>-5.641025641025612E-3</v>
      </c>
      <c r="DN83">
        <f t="shared" si="176"/>
        <v>-2.3931623931623909E-2</v>
      </c>
      <c r="DO83">
        <f t="shared" si="177"/>
        <v>-1.7094017094017096E-2</v>
      </c>
      <c r="DP83">
        <f t="shared" si="178"/>
        <v>-4.1025641025641005E-2</v>
      </c>
      <c r="DQ83">
        <f t="shared" si="179"/>
        <v>-7.9829059829059856E-2</v>
      </c>
      <c r="DR83">
        <f t="shared" si="180"/>
        <v>-6.0854700854700891E-2</v>
      </c>
      <c r="DS83">
        <f t="shared" si="157"/>
        <v>-5.8290598290598232E-2</v>
      </c>
    </row>
    <row r="84" spans="10:123" x14ac:dyDescent="0.25">
      <c r="J84" s="4">
        <v>19.885999999999999</v>
      </c>
      <c r="K84" s="4">
        <v>19.463999999999999</v>
      </c>
      <c r="L84" s="4">
        <v>19.55</v>
      </c>
      <c r="M84" s="4">
        <v>19.135999999999999</v>
      </c>
      <c r="N84" s="4">
        <v>19.643000000000001</v>
      </c>
      <c r="O84" s="4">
        <v>20.079000000000001</v>
      </c>
      <c r="P84" s="4">
        <v>19.879000000000001</v>
      </c>
      <c r="Q84" s="4">
        <v>19.850000000000001</v>
      </c>
      <c r="R84" s="4">
        <v>20.143000000000001</v>
      </c>
      <c r="S84" s="4">
        <v>20.228999999999999</v>
      </c>
      <c r="T84" s="4">
        <v>20.992999999999999</v>
      </c>
      <c r="U84" s="4">
        <v>20.943000000000001</v>
      </c>
      <c r="V84" s="4">
        <v>21.5</v>
      </c>
      <c r="W84" s="4">
        <v>21.114000000000001</v>
      </c>
      <c r="X84" s="4">
        <v>20.814</v>
      </c>
      <c r="Y84" s="4">
        <v>20.9</v>
      </c>
      <c r="Z84" s="4">
        <v>21.193000000000001</v>
      </c>
      <c r="AA84" s="4">
        <v>20.829000000000001</v>
      </c>
      <c r="AB84" s="4">
        <v>20.779</v>
      </c>
      <c r="AC84" s="4">
        <v>20.471</v>
      </c>
      <c r="AD84" s="4">
        <v>22.013999999999999</v>
      </c>
      <c r="AF84">
        <f t="shared" si="97"/>
        <v>4.4184134812989152E-3</v>
      </c>
      <c r="AG84">
        <f t="shared" si="137"/>
        <v>-1.6851623510069844E-2</v>
      </c>
      <c r="AH84">
        <f t="shared" si="138"/>
        <v>9.1964652692150661E-3</v>
      </c>
      <c r="AI84">
        <f t="shared" si="139"/>
        <v>3.1596794081381115E-2</v>
      </c>
      <c r="AJ84">
        <f t="shared" si="114"/>
        <v>2.1321413892314157E-2</v>
      </c>
      <c r="AK84">
        <f t="shared" si="115"/>
        <v>1.9831483764899446E-2</v>
      </c>
      <c r="AL84">
        <f t="shared" si="116"/>
        <v>3.4884915741882558E-2</v>
      </c>
      <c r="AM84">
        <f t="shared" si="117"/>
        <v>3.9303329223181291E-2</v>
      </c>
      <c r="AN84">
        <f t="shared" si="118"/>
        <v>7.8555281545417188E-2</v>
      </c>
      <c r="AO84">
        <f t="shared" si="119"/>
        <v>7.5986436498150581E-2</v>
      </c>
      <c r="AP84">
        <f t="shared" si="120"/>
        <v>0.10460337032470209</v>
      </c>
      <c r="AQ84">
        <f t="shared" si="121"/>
        <v>8.4771886559802834E-2</v>
      </c>
      <c r="AR84">
        <f t="shared" si="122"/>
        <v>6.9358816276202301E-2</v>
      </c>
      <c r="AS84">
        <f t="shared" si="123"/>
        <v>7.3777229757501034E-2</v>
      </c>
      <c r="AT84">
        <f t="shared" si="124"/>
        <v>8.8830661734484326E-2</v>
      </c>
      <c r="AU84">
        <f t="shared" si="125"/>
        <v>7.0129469790382357E-2</v>
      </c>
      <c r="AV84">
        <f t="shared" si="126"/>
        <v>6.7560624743115569E-2</v>
      </c>
      <c r="AW84">
        <f t="shared" si="127"/>
        <v>5.1736539251952401E-2</v>
      </c>
      <c r="AX84">
        <f t="shared" si="128"/>
        <v>0.13101109741060424</v>
      </c>
      <c r="AZ84">
        <f t="shared" si="98"/>
        <v>-2.1220959468973177E-2</v>
      </c>
      <c r="BA84">
        <f t="shared" si="129"/>
        <v>-1.689630896107807E-2</v>
      </c>
      <c r="BB84">
        <f t="shared" si="130"/>
        <v>-3.7714975359549437E-2</v>
      </c>
      <c r="BC84">
        <f t="shared" si="131"/>
        <v>-1.2219652016493943E-2</v>
      </c>
      <c r="BD84">
        <f t="shared" si="132"/>
        <v>9.7053203258574573E-3</v>
      </c>
      <c r="BE84">
        <f t="shared" si="133"/>
        <v>-3.5200643668902227E-4</v>
      </c>
      <c r="BF84">
        <f t="shared" si="134"/>
        <v>-1.8103188172582628E-3</v>
      </c>
      <c r="BG84">
        <f t="shared" si="135"/>
        <v>1.2923664889872346E-2</v>
      </c>
      <c r="BH84">
        <f t="shared" si="136"/>
        <v>1.7248315397767274E-2</v>
      </c>
      <c r="BI84">
        <f t="shared" si="103"/>
        <v>5.5667303630694928E-2</v>
      </c>
      <c r="BJ84">
        <f t="shared" si="104"/>
        <v>5.3152971940058441E-2</v>
      </c>
      <c r="BK84">
        <f t="shared" si="105"/>
        <v>8.1162626973750415E-2</v>
      </c>
      <c r="BL84">
        <f t="shared" si="106"/>
        <v>6.1751986322035685E-2</v>
      </c>
      <c r="BM84">
        <f t="shared" si="107"/>
        <v>4.6665996178215874E-2</v>
      </c>
      <c r="BN84">
        <f t="shared" si="108"/>
        <v>5.0990646686110801E-2</v>
      </c>
      <c r="BO84">
        <f t="shared" si="109"/>
        <v>6.5724630393241584E-2</v>
      </c>
      <c r="BP84">
        <f t="shared" si="110"/>
        <v>4.7420295685406892E-2</v>
      </c>
      <c r="BQ84">
        <f t="shared" si="111"/>
        <v>4.4905963994770225E-2</v>
      </c>
      <c r="BR84">
        <f t="shared" si="112"/>
        <v>2.94176807804486E-2</v>
      </c>
      <c r="BS84">
        <f t="shared" si="113"/>
        <v>0.10700995675349494</v>
      </c>
      <c r="BU84">
        <f t="shared" si="99"/>
        <v>-1.4588258966748786E-3</v>
      </c>
      <c r="BV84">
        <f t="shared" si="158"/>
        <v>1.3280346093867867E-2</v>
      </c>
      <c r="BW84">
        <f t="shared" si="159"/>
        <v>1.760651944262779E-2</v>
      </c>
      <c r="BX84">
        <f t="shared" si="160"/>
        <v>5.6039036168821228E-2</v>
      </c>
      <c r="BY84">
        <f t="shared" si="161"/>
        <v>5.3523819105588809E-2</v>
      </c>
      <c r="BZ84">
        <f t="shared" si="162"/>
        <v>8.1543337189999426E-2</v>
      </c>
      <c r="CA84">
        <f t="shared" si="163"/>
        <v>6.2125861461844123E-2</v>
      </c>
      <c r="CB84">
        <f t="shared" si="164"/>
        <v>4.7034559082448746E-2</v>
      </c>
      <c r="CC84">
        <f t="shared" si="165"/>
        <v>5.1360732431208672E-2</v>
      </c>
      <c r="CD84">
        <f t="shared" si="100"/>
        <v>6.6099904421751593E-2</v>
      </c>
      <c r="CE84">
        <f t="shared" si="93"/>
        <v>4.7789124201418544E-2</v>
      </c>
      <c r="CF84">
        <f t="shared" si="94"/>
        <v>4.5273907138185951E-2</v>
      </c>
      <c r="CG84">
        <f t="shared" si="95"/>
        <v>2.9780170028673409E-2</v>
      </c>
      <c r="CH84">
        <f t="shared" si="96"/>
        <v>0.10739976860003007</v>
      </c>
      <c r="CJ84">
        <f t="shared" si="101"/>
        <v>-2.1176470588235369E-2</v>
      </c>
      <c r="CK84">
        <f t="shared" si="140"/>
        <v>4.7570332480818397E-3</v>
      </c>
      <c r="CL84">
        <f t="shared" si="141"/>
        <v>2.705882352941176E-2</v>
      </c>
      <c r="CM84">
        <f t="shared" si="142"/>
        <v>1.6828644501278803E-2</v>
      </c>
      <c r="CN84">
        <f t="shared" si="143"/>
        <v>1.5345268542199524E-2</v>
      </c>
      <c r="CO84">
        <f t="shared" si="144"/>
        <v>3.0332480818414321E-2</v>
      </c>
      <c r="CP84">
        <f t="shared" si="145"/>
        <v>3.4731457800511428E-2</v>
      </c>
      <c r="CQ84">
        <f t="shared" si="146"/>
        <v>7.3810741687979423E-2</v>
      </c>
      <c r="CR84">
        <f t="shared" si="147"/>
        <v>7.1253196930946325E-2</v>
      </c>
      <c r="CS84">
        <f t="shared" si="148"/>
        <v>9.9744245524296629E-2</v>
      </c>
      <c r="CT84">
        <f t="shared" si="149"/>
        <v>0.08</v>
      </c>
      <c r="CU84">
        <f t="shared" si="150"/>
        <v>6.4654731457800471E-2</v>
      </c>
      <c r="CV84">
        <f t="shared" si="151"/>
        <v>6.9053708439897582E-2</v>
      </c>
      <c r="CW84">
        <f t="shared" si="152"/>
        <v>8.4040920716112563E-2</v>
      </c>
      <c r="CX84">
        <f t="shared" si="153"/>
        <v>6.5421994884910475E-2</v>
      </c>
      <c r="CY84">
        <f t="shared" si="154"/>
        <v>6.2864450127877197E-2</v>
      </c>
      <c r="CZ84">
        <f t="shared" si="155"/>
        <v>4.7109974424552399E-2</v>
      </c>
      <c r="DA84">
        <f t="shared" si="156"/>
        <v>0.12603580562659839</v>
      </c>
      <c r="DC84">
        <f t="shared" si="102"/>
        <v>2.649456521739138E-2</v>
      </c>
      <c r="DD84">
        <f t="shared" si="166"/>
        <v>4.9278846153846229E-2</v>
      </c>
      <c r="DE84">
        <f t="shared" si="167"/>
        <v>3.8827341137123855E-2</v>
      </c>
      <c r="DF84">
        <f t="shared" si="168"/>
        <v>3.7311872909699111E-2</v>
      </c>
      <c r="DG84">
        <f t="shared" si="169"/>
        <v>5.2623327759197404E-2</v>
      </c>
      <c r="DH84">
        <f t="shared" si="170"/>
        <v>5.711747491638796E-2</v>
      </c>
      <c r="DI84">
        <f t="shared" si="171"/>
        <v>9.7042224080267525E-2</v>
      </c>
      <c r="DJ84">
        <f t="shared" si="172"/>
        <v>9.4429347826087071E-2</v>
      </c>
      <c r="DK84">
        <f t="shared" si="173"/>
        <v>0.12353678929765891</v>
      </c>
      <c r="DL84">
        <f t="shared" si="174"/>
        <v>0.10336538461538471</v>
      </c>
      <c r="DM84">
        <f t="shared" si="175"/>
        <v>8.7688127090301049E-2</v>
      </c>
      <c r="DN84">
        <f t="shared" si="176"/>
        <v>9.2182274247491605E-2</v>
      </c>
      <c r="DO84">
        <f t="shared" si="177"/>
        <v>0.10749372909699008</v>
      </c>
      <c r="DP84">
        <f t="shared" si="178"/>
        <v>8.8471989966555253E-2</v>
      </c>
      <c r="DQ84">
        <f t="shared" si="179"/>
        <v>8.5859113712374618E-2</v>
      </c>
      <c r="DR84">
        <f t="shared" si="180"/>
        <v>6.9763795986622121E-2</v>
      </c>
      <c r="DS84">
        <f t="shared" si="157"/>
        <v>0.15039715719063546</v>
      </c>
    </row>
    <row r="85" spans="10:123" x14ac:dyDescent="0.25">
      <c r="J85" s="4">
        <v>28.364000000000001</v>
      </c>
      <c r="K85" s="4">
        <v>27.85</v>
      </c>
      <c r="L85" s="4">
        <v>27.757000000000001</v>
      </c>
      <c r="M85" s="4">
        <v>27.079000000000001</v>
      </c>
      <c r="N85" s="4">
        <v>27.013999999999999</v>
      </c>
      <c r="O85" s="4">
        <v>27.207000000000001</v>
      </c>
      <c r="P85" s="4">
        <v>26.879000000000001</v>
      </c>
      <c r="Q85" s="4">
        <v>27.379000000000001</v>
      </c>
      <c r="R85" s="4">
        <v>28.393000000000001</v>
      </c>
      <c r="S85" s="4">
        <v>27.856999999999999</v>
      </c>
      <c r="T85" s="4">
        <v>27.513999999999999</v>
      </c>
      <c r="U85" s="4">
        <v>27.178999999999998</v>
      </c>
      <c r="V85" s="4">
        <v>26.936</v>
      </c>
      <c r="W85" s="4">
        <v>26.914000000000001</v>
      </c>
      <c r="X85" s="4">
        <v>27.335999999999999</v>
      </c>
      <c r="Y85" s="4">
        <v>27.085999999999999</v>
      </c>
      <c r="Z85" s="4">
        <v>27.106999999999999</v>
      </c>
      <c r="AA85" s="4">
        <v>27.106999999999999</v>
      </c>
      <c r="AB85" s="4">
        <v>25.606999999999999</v>
      </c>
      <c r="AC85" s="4">
        <v>25.736000000000001</v>
      </c>
      <c r="AD85" s="4">
        <v>25.643000000000001</v>
      </c>
      <c r="AF85">
        <f t="shared" si="97"/>
        <v>-3.3393177737881495E-3</v>
      </c>
      <c r="AG85">
        <f t="shared" si="137"/>
        <v>-2.7684021543985665E-2</v>
      </c>
      <c r="AH85">
        <f t="shared" si="138"/>
        <v>-3.0017953321364525E-2</v>
      </c>
      <c r="AI85">
        <f t="shared" si="139"/>
        <v>-2.3087971274685839E-2</v>
      </c>
      <c r="AJ85">
        <f t="shared" si="114"/>
        <v>-3.4865350089766607E-2</v>
      </c>
      <c r="AK85">
        <f t="shared" si="115"/>
        <v>-1.6912028725314186E-2</v>
      </c>
      <c r="AL85">
        <f t="shared" si="116"/>
        <v>1.9497307001795305E-2</v>
      </c>
      <c r="AM85">
        <f t="shared" si="117"/>
        <v>2.5134649910225839E-4</v>
      </c>
      <c r="AN85">
        <f t="shared" si="118"/>
        <v>-1.2064631956912103E-2</v>
      </c>
      <c r="AO85">
        <f t="shared" si="119"/>
        <v>-2.4093357271095257E-2</v>
      </c>
      <c r="AP85">
        <f t="shared" si="120"/>
        <v>-3.281867145421908E-2</v>
      </c>
      <c r="AQ85">
        <f t="shared" si="121"/>
        <v>-3.360861759425493E-2</v>
      </c>
      <c r="AR85">
        <f t="shared" si="122"/>
        <v>-1.8456014362657196E-2</v>
      </c>
      <c r="AS85">
        <f t="shared" si="123"/>
        <v>-2.7432675044883406E-2</v>
      </c>
      <c r="AT85">
        <f t="shared" si="124"/>
        <v>-2.6678635547576376E-2</v>
      </c>
      <c r="AU85">
        <f t="shared" si="125"/>
        <v>-2.6678635547576376E-2</v>
      </c>
      <c r="AV85">
        <f t="shared" si="126"/>
        <v>-8.0538599640933642E-2</v>
      </c>
      <c r="AW85">
        <f t="shared" si="127"/>
        <v>-7.5906642728904877E-2</v>
      </c>
      <c r="AX85">
        <f t="shared" si="128"/>
        <v>-7.9245960502693016E-2</v>
      </c>
      <c r="AZ85">
        <f t="shared" si="98"/>
        <v>-1.8121562544069925E-2</v>
      </c>
      <c r="BA85">
        <f t="shared" si="129"/>
        <v>-2.1400366661965847E-2</v>
      </c>
      <c r="BB85">
        <f t="shared" si="130"/>
        <v>-4.5303906360174874E-2</v>
      </c>
      <c r="BC85">
        <f t="shared" si="131"/>
        <v>-4.7595543646876369E-2</v>
      </c>
      <c r="BD85">
        <f t="shared" si="132"/>
        <v>-4.0791143703285855E-2</v>
      </c>
      <c r="BE85">
        <f t="shared" si="133"/>
        <v>-5.2355098011563933E-2</v>
      </c>
      <c r="BF85">
        <f t="shared" si="134"/>
        <v>-3.4727118883091219E-2</v>
      </c>
      <c r="BG85">
        <f t="shared" si="135"/>
        <v>1.0224227894514142E-3</v>
      </c>
      <c r="BH85">
        <f t="shared" si="136"/>
        <v>-1.787477083627138E-2</v>
      </c>
      <c r="BI85">
        <f t="shared" si="103"/>
        <v>-2.9967564518403659E-2</v>
      </c>
      <c r="BJ85">
        <f t="shared" si="104"/>
        <v>-4.1778310534480403E-2</v>
      </c>
      <c r="BK85">
        <f t="shared" si="105"/>
        <v>-5.0345508390918094E-2</v>
      </c>
      <c r="BL85">
        <f t="shared" si="106"/>
        <v>-5.112113947257084E-2</v>
      </c>
      <c r="BM85">
        <f t="shared" si="107"/>
        <v>-3.6243125088139976E-2</v>
      </c>
      <c r="BN85">
        <f t="shared" si="108"/>
        <v>-4.5057114652376329E-2</v>
      </c>
      <c r="BO85">
        <f t="shared" si="109"/>
        <v>-4.4316739528980451E-2</v>
      </c>
      <c r="BP85">
        <f t="shared" si="110"/>
        <v>-4.4316739528980451E-2</v>
      </c>
      <c r="BQ85">
        <f t="shared" si="111"/>
        <v>-9.7200676914398584E-2</v>
      </c>
      <c r="BR85">
        <f t="shared" si="112"/>
        <v>-9.265265829925258E-2</v>
      </c>
      <c r="BS85">
        <f t="shared" si="113"/>
        <v>-9.5931462417148505E-2</v>
      </c>
      <c r="BU85">
        <f t="shared" si="99"/>
        <v>1.8601882510510061E-2</v>
      </c>
      <c r="BV85">
        <f t="shared" si="158"/>
        <v>5.6326500241824444E-2</v>
      </c>
      <c r="BW85">
        <f t="shared" si="159"/>
        <v>3.6385282190557609E-2</v>
      </c>
      <c r="BX85">
        <f t="shared" si="160"/>
        <v>2.3624390788347705E-2</v>
      </c>
      <c r="BY85">
        <f t="shared" si="161"/>
        <v>1.1161129506305932E-2</v>
      </c>
      <c r="BZ85">
        <f t="shared" si="162"/>
        <v>2.1206146061980955E-3</v>
      </c>
      <c r="CA85">
        <f t="shared" si="163"/>
        <v>1.3021317757357096E-3</v>
      </c>
      <c r="CB85">
        <f t="shared" si="164"/>
        <v>1.7002120614606094E-2</v>
      </c>
      <c r="CC85">
        <f t="shared" si="165"/>
        <v>7.7011793593510609E-3</v>
      </c>
      <c r="CD85">
        <f t="shared" si="100"/>
        <v>8.4824584247925137E-3</v>
      </c>
      <c r="CE85">
        <f t="shared" si="93"/>
        <v>8.4824584247925137E-3</v>
      </c>
      <c r="CF85">
        <f t="shared" si="94"/>
        <v>-4.7323189106737676E-2</v>
      </c>
      <c r="CG85">
        <f t="shared" si="95"/>
        <v>-4.2523903419026031E-2</v>
      </c>
      <c r="CH85">
        <f t="shared" si="96"/>
        <v>-4.5983853565980899E-2</v>
      </c>
      <c r="CJ85">
        <f t="shared" si="101"/>
        <v>-2.4426270850596274E-2</v>
      </c>
      <c r="CK85">
        <f t="shared" si="140"/>
        <v>-2.6768022480815723E-2</v>
      </c>
      <c r="CL85">
        <f t="shared" si="141"/>
        <v>-1.9814821486471904E-2</v>
      </c>
      <c r="CM85">
        <f t="shared" si="142"/>
        <v>-3.1631660482040566E-2</v>
      </c>
      <c r="CN85">
        <f t="shared" si="143"/>
        <v>-1.361818640342977E-2</v>
      </c>
      <c r="CO85">
        <f t="shared" si="144"/>
        <v>2.2913139027992909E-2</v>
      </c>
      <c r="CP85">
        <f t="shared" si="145"/>
        <v>3.6026948157220832E-3</v>
      </c>
      <c r="CQ85">
        <f t="shared" si="146"/>
        <v>-8.7545484022049248E-3</v>
      </c>
      <c r="CR85">
        <f t="shared" si="147"/>
        <v>-2.082357603487419E-2</v>
      </c>
      <c r="CS85">
        <f t="shared" si="148"/>
        <v>-2.9578124437078988E-2</v>
      </c>
      <c r="CT85">
        <f t="shared" si="149"/>
        <v>-3.0370717296537807E-2</v>
      </c>
      <c r="CU85">
        <f t="shared" si="150"/>
        <v>-1.5167345174190399E-2</v>
      </c>
      <c r="CV85">
        <f t="shared" si="151"/>
        <v>-2.41740822134958E-2</v>
      </c>
      <c r="CW85">
        <f t="shared" si="152"/>
        <v>-2.3417516302194116E-2</v>
      </c>
      <c r="CX85">
        <f t="shared" si="153"/>
        <v>-2.3417516302194116E-2</v>
      </c>
      <c r="CY85">
        <f t="shared" si="154"/>
        <v>-7.7457938538026516E-2</v>
      </c>
      <c r="CZ85">
        <f t="shared" si="155"/>
        <v>-7.2810462225744887E-2</v>
      </c>
      <c r="DA85">
        <f t="shared" si="156"/>
        <v>-7.6160968404366494E-2</v>
      </c>
      <c r="DC85">
        <f t="shared" si="102"/>
        <v>-2.4003840614498792E-3</v>
      </c>
      <c r="DD85">
        <f t="shared" si="166"/>
        <v>4.7269101517781352E-3</v>
      </c>
      <c r="DE85">
        <f t="shared" si="167"/>
        <v>-7.3857971121533026E-3</v>
      </c>
      <c r="DF85">
        <f t="shared" si="168"/>
        <v>1.1078695668230019E-2</v>
      </c>
      <c r="DG85">
        <f t="shared" si="169"/>
        <v>4.8524687026847375E-2</v>
      </c>
      <c r="DH85">
        <f t="shared" si="170"/>
        <v>2.8730750766276403E-2</v>
      </c>
      <c r="DI85">
        <f t="shared" si="171"/>
        <v>1.6064108718933445E-2</v>
      </c>
      <c r="DJ85">
        <f t="shared" si="172"/>
        <v>3.6928985560765858E-3</v>
      </c>
      <c r="DK85">
        <f t="shared" si="173"/>
        <v>-5.2808449351896556E-3</v>
      </c>
      <c r="DL85">
        <f t="shared" si="174"/>
        <v>-6.0932826175264651E-3</v>
      </c>
      <c r="DM85">
        <f t="shared" si="175"/>
        <v>9.4907492891169506E-3</v>
      </c>
      <c r="DN85">
        <f t="shared" si="176"/>
        <v>2.5850289892528883E-4</v>
      </c>
      <c r="DO85">
        <f t="shared" si="177"/>
        <v>1.0340115957014177E-3</v>
      </c>
      <c r="DP85">
        <f t="shared" si="178"/>
        <v>1.0340115957014177E-3</v>
      </c>
      <c r="DQ85">
        <f t="shared" si="179"/>
        <v>-5.4359466745448552E-2</v>
      </c>
      <c r="DR85">
        <f t="shared" si="180"/>
        <v>-4.9595627608109601E-2</v>
      </c>
      <c r="DS85">
        <f t="shared" si="157"/>
        <v>-5.3030023265260899E-2</v>
      </c>
    </row>
    <row r="86" spans="10:123" x14ac:dyDescent="0.25">
      <c r="J86" s="4">
        <v>28.678999999999998</v>
      </c>
      <c r="K86" s="4">
        <v>27.478999999999999</v>
      </c>
      <c r="L86" s="4">
        <v>27.693000000000001</v>
      </c>
      <c r="M86" s="4">
        <v>27.257000000000001</v>
      </c>
      <c r="N86" s="4">
        <v>27.978999999999999</v>
      </c>
      <c r="O86" s="4">
        <v>27.957000000000001</v>
      </c>
      <c r="P86" s="4">
        <v>27.614000000000001</v>
      </c>
      <c r="Q86" s="4">
        <v>27.5</v>
      </c>
      <c r="R86" s="4">
        <v>28.428999999999998</v>
      </c>
      <c r="S86" s="4">
        <v>28.093</v>
      </c>
      <c r="T86" s="4">
        <v>28.271000000000001</v>
      </c>
      <c r="U86" s="4">
        <v>26.992999999999999</v>
      </c>
      <c r="V86" s="4">
        <v>24.593</v>
      </c>
      <c r="W86" s="4">
        <v>24.114000000000001</v>
      </c>
      <c r="X86" s="4">
        <v>23.893000000000001</v>
      </c>
      <c r="Y86" s="4">
        <v>23.6</v>
      </c>
      <c r="Z86" s="4">
        <v>24.335999999999999</v>
      </c>
      <c r="AA86" s="4">
        <v>24.279</v>
      </c>
      <c r="AB86" s="4">
        <v>24.486000000000001</v>
      </c>
      <c r="AC86" s="4">
        <v>23.393000000000001</v>
      </c>
      <c r="AD86" s="4">
        <v>23.856999999999999</v>
      </c>
      <c r="AF86">
        <f t="shared" si="97"/>
        <v>7.787765202518367E-3</v>
      </c>
      <c r="AG86">
        <f t="shared" si="137"/>
        <v>-8.0788966119581408E-3</v>
      </c>
      <c r="AH86">
        <f t="shared" si="138"/>
        <v>1.8195713089995999E-2</v>
      </c>
      <c r="AI86">
        <f t="shared" si="139"/>
        <v>1.7395101714036229E-2</v>
      </c>
      <c r="AJ86">
        <f t="shared" si="114"/>
        <v>4.9128425342989763E-3</v>
      </c>
      <c r="AK86">
        <f t="shared" si="115"/>
        <v>7.6421994977986089E-4</v>
      </c>
      <c r="AL86">
        <f t="shared" si="116"/>
        <v>3.4571854870992368E-2</v>
      </c>
      <c r="AM86">
        <f t="shared" si="117"/>
        <v>2.2344335674515114E-2</v>
      </c>
      <c r="AN86">
        <f t="shared" si="118"/>
        <v>2.8822009534553716E-2</v>
      </c>
      <c r="AO86">
        <f t="shared" si="119"/>
        <v>-1.7686233123476135E-2</v>
      </c>
      <c r="AP86">
        <f t="shared" si="120"/>
        <v>-0.10502565595545688</v>
      </c>
      <c r="AQ86">
        <f t="shared" si="121"/>
        <v>-0.12245714909567301</v>
      </c>
      <c r="AR86">
        <f t="shared" si="122"/>
        <v>-0.13049965428145124</v>
      </c>
      <c r="AS86">
        <f t="shared" si="123"/>
        <v>-0.14116234215218887</v>
      </c>
      <c r="AT86">
        <f t="shared" si="124"/>
        <v>-0.11437825248371486</v>
      </c>
      <c r="AU86">
        <f t="shared" si="125"/>
        <v>-0.11645256377597436</v>
      </c>
      <c r="AV86">
        <f t="shared" si="126"/>
        <v>-0.10891953855671599</v>
      </c>
      <c r="AW86">
        <f t="shared" si="127"/>
        <v>-0.14869536737144723</v>
      </c>
      <c r="AX86">
        <f t="shared" si="128"/>
        <v>-0.131809745623931</v>
      </c>
      <c r="AZ86">
        <f t="shared" si="98"/>
        <v>-4.1842463126329346E-2</v>
      </c>
      <c r="BA86">
        <f t="shared" si="129"/>
        <v>-3.4380557202133864E-2</v>
      </c>
      <c r="BB86">
        <f t="shared" si="130"/>
        <v>-4.9583318804700204E-2</v>
      </c>
      <c r="BC86">
        <f t="shared" si="131"/>
        <v>-2.4408103490358775E-2</v>
      </c>
      <c r="BD86">
        <f t="shared" si="132"/>
        <v>-2.5175215314341429E-2</v>
      </c>
      <c r="BE86">
        <f t="shared" si="133"/>
        <v>-3.7135186024617239E-2</v>
      </c>
      <c r="BF86">
        <f t="shared" si="134"/>
        <v>-4.1110220021618557E-2</v>
      </c>
      <c r="BG86">
        <f t="shared" si="135"/>
        <v>-8.7171798179852857E-3</v>
      </c>
      <c r="BH86">
        <f t="shared" si="136"/>
        <v>-2.0433069493357457E-2</v>
      </c>
      <c r="BI86">
        <f t="shared" si="103"/>
        <v>-1.4226437462951906E-2</v>
      </c>
      <c r="BJ86">
        <f t="shared" si="104"/>
        <v>-5.8788660692492764E-2</v>
      </c>
      <c r="BK86">
        <f t="shared" si="105"/>
        <v>-0.14247358694515147</v>
      </c>
      <c r="BL86">
        <f t="shared" si="106"/>
        <v>-0.15917570347641125</v>
      </c>
      <c r="BM86">
        <f t="shared" si="107"/>
        <v>-0.16688169043551024</v>
      </c>
      <c r="BN86">
        <f t="shared" si="108"/>
        <v>-0.17709822518218896</v>
      </c>
      <c r="BO86">
        <f t="shared" si="109"/>
        <v>-0.1514348477980404</v>
      </c>
      <c r="BP86">
        <f t="shared" si="110"/>
        <v>-0.15342236479654098</v>
      </c>
      <c r="BQ86">
        <f t="shared" si="111"/>
        <v>-0.14620453990724913</v>
      </c>
      <c r="BR86">
        <f t="shared" si="112"/>
        <v>-0.1843160500714808</v>
      </c>
      <c r="BS86">
        <f t="shared" si="113"/>
        <v>-0.16813696432930017</v>
      </c>
      <c r="BU86">
        <f t="shared" si="99"/>
        <v>-4.1283406967480537E-3</v>
      </c>
      <c r="BV86">
        <f t="shared" si="158"/>
        <v>2.9514014630259929E-2</v>
      </c>
      <c r="BW86">
        <f t="shared" si="159"/>
        <v>1.7346273629318433E-2</v>
      </c>
      <c r="BX86">
        <f t="shared" si="160"/>
        <v>2.3792279278626784E-2</v>
      </c>
      <c r="BY86">
        <f t="shared" si="161"/>
        <v>-2.2488592742811696E-2</v>
      </c>
      <c r="BZ86">
        <f t="shared" si="162"/>
        <v>-0.10940102846382273</v>
      </c>
      <c r="CA86">
        <f t="shared" si="163"/>
        <v>-0.12674730209314117</v>
      </c>
      <c r="CB86">
        <f t="shared" si="164"/>
        <v>-0.13475048888245092</v>
      </c>
      <c r="CC86">
        <f t="shared" si="165"/>
        <v>-0.14536104874339101</v>
      </c>
      <c r="CD86">
        <f t="shared" si="100"/>
        <v>-0.11870790178894772</v>
      </c>
      <c r="CE86">
        <f t="shared" si="93"/>
        <v>-0.12077207213732168</v>
      </c>
      <c r="CF86">
        <f t="shared" si="94"/>
        <v>-0.11327587455638444</v>
      </c>
      <c r="CG86">
        <f t="shared" si="95"/>
        <v>-0.15285724632432823</v>
      </c>
      <c r="CH86">
        <f t="shared" si="96"/>
        <v>-0.13605417541826614</v>
      </c>
      <c r="CJ86">
        <f t="shared" si="101"/>
        <v>-1.5744050843173363E-2</v>
      </c>
      <c r="CK86">
        <f t="shared" si="140"/>
        <v>1.0327519589787953E-2</v>
      </c>
      <c r="CL86">
        <f t="shared" si="141"/>
        <v>9.5330950059581612E-3</v>
      </c>
      <c r="CM86">
        <f t="shared" si="142"/>
        <v>-2.8527064601162975E-3</v>
      </c>
      <c r="CN86">
        <f t="shared" si="143"/>
        <v>-6.9692702126891775E-3</v>
      </c>
      <c r="CO86">
        <f t="shared" si="144"/>
        <v>2.6577113349943924E-2</v>
      </c>
      <c r="CP86">
        <f t="shared" si="145"/>
        <v>1.4444083342360834E-2</v>
      </c>
      <c r="CQ86">
        <f t="shared" si="146"/>
        <v>2.0871700429711457E-2</v>
      </c>
      <c r="CR86">
        <f t="shared" si="147"/>
        <v>-2.5277145849131651E-2</v>
      </c>
      <c r="CS86">
        <f t="shared" si="148"/>
        <v>-0.1119416459032969</v>
      </c>
      <c r="CT86">
        <f t="shared" si="149"/>
        <v>-0.12923843570577404</v>
      </c>
      <c r="CU86">
        <f t="shared" si="150"/>
        <v>-0.13721879175242843</v>
      </c>
      <c r="CV86">
        <f t="shared" si="151"/>
        <v>-0.14779908280070775</v>
      </c>
      <c r="CW86">
        <f t="shared" si="152"/>
        <v>-0.12122196945076383</v>
      </c>
      <c r="CX86">
        <f t="shared" si="153"/>
        <v>-0.1232802513270502</v>
      </c>
      <c r="CY86">
        <f t="shared" si="154"/>
        <v>-0.11580543819737842</v>
      </c>
      <c r="CZ86">
        <f t="shared" si="155"/>
        <v>-0.15527389593037955</v>
      </c>
      <c r="DA86">
        <f t="shared" si="156"/>
        <v>-0.13851875925324095</v>
      </c>
      <c r="DC86">
        <f t="shared" si="102"/>
        <v>2.6488608430861715E-2</v>
      </c>
      <c r="DD86">
        <f t="shared" si="166"/>
        <v>2.5681476318010026E-2</v>
      </c>
      <c r="DE86">
        <f t="shared" si="167"/>
        <v>1.3097552922185101E-2</v>
      </c>
      <c r="DF86">
        <f t="shared" si="168"/>
        <v>8.9151410646805783E-3</v>
      </c>
      <c r="DG86">
        <f t="shared" si="169"/>
        <v>4.2998128921011007E-2</v>
      </c>
      <c r="DH86">
        <f t="shared" si="170"/>
        <v>3.0671020288366234E-2</v>
      </c>
      <c r="DI86">
        <f t="shared" si="171"/>
        <v>3.7201452837803108E-2</v>
      </c>
      <c r="DJ86">
        <f t="shared" si="172"/>
        <v>-9.6855853542210397E-3</v>
      </c>
      <c r="DK86">
        <f t="shared" si="173"/>
        <v>-9.7736361301684019E-2</v>
      </c>
      <c r="DL86">
        <f t="shared" si="174"/>
        <v>-0.11530982866786516</v>
      </c>
      <c r="DM86">
        <f t="shared" si="175"/>
        <v>-0.12341783761969405</v>
      </c>
      <c r="DN86">
        <f t="shared" si="176"/>
        <v>-0.13416736984994679</v>
      </c>
      <c r="DO86">
        <f t="shared" si="177"/>
        <v>-0.1071651318927249</v>
      </c>
      <c r="DP86">
        <f t="shared" si="178"/>
        <v>-0.1092563378214771</v>
      </c>
      <c r="DQ86">
        <f t="shared" si="179"/>
        <v>-0.10166195839600839</v>
      </c>
      <c r="DR86">
        <f t="shared" si="180"/>
        <v>-0.14176174927541552</v>
      </c>
      <c r="DS86">
        <f t="shared" si="157"/>
        <v>-0.12473859925890604</v>
      </c>
    </row>
    <row r="87" spans="10:123" x14ac:dyDescent="0.25">
      <c r="J87" s="4">
        <v>28.678999999999998</v>
      </c>
      <c r="K87" s="4">
        <v>27.478999999999999</v>
      </c>
      <c r="L87" s="4">
        <v>27.693000000000001</v>
      </c>
      <c r="M87" s="4">
        <v>27.257000000000001</v>
      </c>
      <c r="N87" s="4">
        <v>27.978999999999999</v>
      </c>
      <c r="O87" s="4">
        <v>27.957000000000001</v>
      </c>
      <c r="P87" s="4">
        <v>27.614000000000001</v>
      </c>
      <c r="Q87" s="4">
        <v>27.5</v>
      </c>
      <c r="R87" s="4">
        <v>28.428999999999998</v>
      </c>
      <c r="S87" s="4">
        <v>28.093</v>
      </c>
      <c r="T87" s="4">
        <v>28.271000000000001</v>
      </c>
      <c r="U87" s="4">
        <v>26.992999999999999</v>
      </c>
      <c r="V87" s="4">
        <v>24.593</v>
      </c>
      <c r="W87" s="4">
        <v>24.114000000000001</v>
      </c>
      <c r="X87" s="4">
        <v>23.893000000000001</v>
      </c>
      <c r="Y87" s="4">
        <v>23.6</v>
      </c>
      <c r="Z87" s="4">
        <v>24.335999999999999</v>
      </c>
      <c r="AA87" s="4">
        <v>24.279</v>
      </c>
      <c r="AB87" s="4">
        <v>24.486000000000001</v>
      </c>
      <c r="AC87" s="4">
        <v>23.393000000000001</v>
      </c>
      <c r="AD87" s="4">
        <v>23.856999999999999</v>
      </c>
      <c r="AF87">
        <f t="shared" si="97"/>
        <v>7.787765202518367E-3</v>
      </c>
      <c r="AG87">
        <f t="shared" si="137"/>
        <v>-8.0788966119581408E-3</v>
      </c>
      <c r="AH87">
        <f t="shared" si="138"/>
        <v>1.8195713089995999E-2</v>
      </c>
      <c r="AI87">
        <f t="shared" si="139"/>
        <v>1.7395101714036229E-2</v>
      </c>
      <c r="AJ87">
        <f t="shared" si="114"/>
        <v>4.9128425342989763E-3</v>
      </c>
      <c r="AK87">
        <f t="shared" si="115"/>
        <v>7.6421994977986089E-4</v>
      </c>
      <c r="AL87">
        <f t="shared" si="116"/>
        <v>3.4571854870992368E-2</v>
      </c>
      <c r="AM87">
        <f t="shared" si="117"/>
        <v>2.2344335674515114E-2</v>
      </c>
      <c r="AN87">
        <f t="shared" si="118"/>
        <v>2.8822009534553716E-2</v>
      </c>
      <c r="AO87">
        <f t="shared" si="119"/>
        <v>-1.7686233123476135E-2</v>
      </c>
      <c r="AP87">
        <f t="shared" si="120"/>
        <v>-0.10502565595545688</v>
      </c>
      <c r="AQ87">
        <f t="shared" si="121"/>
        <v>-0.12245714909567301</v>
      </c>
      <c r="AR87">
        <f t="shared" si="122"/>
        <v>-0.13049965428145124</v>
      </c>
      <c r="AS87">
        <f t="shared" si="123"/>
        <v>-0.14116234215218887</v>
      </c>
      <c r="AT87">
        <f t="shared" si="124"/>
        <v>-0.11437825248371486</v>
      </c>
      <c r="AU87">
        <f t="shared" si="125"/>
        <v>-0.11645256377597436</v>
      </c>
      <c r="AV87">
        <f t="shared" si="126"/>
        <v>-0.10891953855671599</v>
      </c>
      <c r="AW87">
        <f t="shared" si="127"/>
        <v>-0.14869536737144723</v>
      </c>
      <c r="AX87">
        <f t="shared" si="128"/>
        <v>-0.131809745623931</v>
      </c>
      <c r="AZ87">
        <f t="shared" si="98"/>
        <v>-4.1842463126329346E-2</v>
      </c>
      <c r="BA87">
        <f t="shared" si="129"/>
        <v>-3.4380557202133864E-2</v>
      </c>
      <c r="BB87">
        <f t="shared" si="130"/>
        <v>-4.9583318804700204E-2</v>
      </c>
      <c r="BC87">
        <f t="shared" si="131"/>
        <v>-2.4408103490358775E-2</v>
      </c>
      <c r="BD87">
        <f t="shared" si="132"/>
        <v>-2.5175215314341429E-2</v>
      </c>
      <c r="BE87">
        <f t="shared" si="133"/>
        <v>-3.7135186024617239E-2</v>
      </c>
      <c r="BF87">
        <f t="shared" si="134"/>
        <v>-4.1110220021618557E-2</v>
      </c>
      <c r="BG87">
        <f t="shared" si="135"/>
        <v>-8.7171798179852857E-3</v>
      </c>
      <c r="BH87">
        <f t="shared" si="136"/>
        <v>-2.0433069493357457E-2</v>
      </c>
      <c r="BI87">
        <f t="shared" si="103"/>
        <v>-1.4226437462951906E-2</v>
      </c>
      <c r="BJ87">
        <f t="shared" si="104"/>
        <v>-5.8788660692492764E-2</v>
      </c>
      <c r="BK87">
        <f t="shared" si="105"/>
        <v>-0.14247358694515147</v>
      </c>
      <c r="BL87">
        <f t="shared" si="106"/>
        <v>-0.15917570347641125</v>
      </c>
      <c r="BM87">
        <f t="shared" si="107"/>
        <v>-0.16688169043551024</v>
      </c>
      <c r="BN87">
        <f t="shared" si="108"/>
        <v>-0.17709822518218896</v>
      </c>
      <c r="BO87">
        <f t="shared" si="109"/>
        <v>-0.1514348477980404</v>
      </c>
      <c r="BP87">
        <f t="shared" si="110"/>
        <v>-0.15342236479654098</v>
      </c>
      <c r="BQ87">
        <f t="shared" si="111"/>
        <v>-0.14620453990724913</v>
      </c>
      <c r="BR87">
        <f t="shared" si="112"/>
        <v>-0.1843160500714808</v>
      </c>
      <c r="BS87">
        <f t="shared" si="113"/>
        <v>-0.16813696432930017</v>
      </c>
      <c r="BU87">
        <f t="shared" si="99"/>
        <v>-4.1283406967480537E-3</v>
      </c>
      <c r="BV87">
        <f t="shared" si="158"/>
        <v>2.9514014630259929E-2</v>
      </c>
      <c r="BW87">
        <f t="shared" si="159"/>
        <v>1.7346273629318433E-2</v>
      </c>
      <c r="BX87">
        <f t="shared" si="160"/>
        <v>2.3792279278626784E-2</v>
      </c>
      <c r="BY87">
        <f t="shared" si="161"/>
        <v>-2.2488592742811696E-2</v>
      </c>
      <c r="BZ87">
        <f t="shared" si="162"/>
        <v>-0.10940102846382273</v>
      </c>
      <c r="CA87">
        <f t="shared" si="163"/>
        <v>-0.12674730209314117</v>
      </c>
      <c r="CB87">
        <f t="shared" si="164"/>
        <v>-0.13475048888245092</v>
      </c>
      <c r="CC87">
        <f t="shared" si="165"/>
        <v>-0.14536104874339101</v>
      </c>
      <c r="CD87">
        <f t="shared" si="100"/>
        <v>-0.11870790178894772</v>
      </c>
      <c r="CE87">
        <f t="shared" si="93"/>
        <v>-0.12077207213732168</v>
      </c>
      <c r="CF87">
        <f t="shared" si="94"/>
        <v>-0.11327587455638444</v>
      </c>
      <c r="CG87">
        <f t="shared" si="95"/>
        <v>-0.15285724632432823</v>
      </c>
      <c r="CH87">
        <f t="shared" si="96"/>
        <v>-0.13605417541826614</v>
      </c>
      <c r="CJ87">
        <f t="shared" si="101"/>
        <v>-1.5744050843173363E-2</v>
      </c>
      <c r="CK87">
        <f t="shared" si="140"/>
        <v>1.0327519589787953E-2</v>
      </c>
      <c r="CL87">
        <f t="shared" si="141"/>
        <v>9.5330950059581612E-3</v>
      </c>
      <c r="CM87">
        <f t="shared" si="142"/>
        <v>-2.8527064601162975E-3</v>
      </c>
      <c r="CN87">
        <f t="shared" si="143"/>
        <v>-6.9692702126891775E-3</v>
      </c>
      <c r="CO87">
        <f t="shared" si="144"/>
        <v>2.6577113349943924E-2</v>
      </c>
      <c r="CP87">
        <f t="shared" si="145"/>
        <v>1.4444083342360834E-2</v>
      </c>
      <c r="CQ87">
        <f t="shared" si="146"/>
        <v>2.0871700429711457E-2</v>
      </c>
      <c r="CR87">
        <f t="shared" si="147"/>
        <v>-2.5277145849131651E-2</v>
      </c>
      <c r="CS87">
        <f t="shared" si="148"/>
        <v>-0.1119416459032969</v>
      </c>
      <c r="CT87">
        <f t="shared" si="149"/>
        <v>-0.12923843570577404</v>
      </c>
      <c r="CU87">
        <f t="shared" si="150"/>
        <v>-0.13721879175242843</v>
      </c>
      <c r="CV87">
        <f t="shared" si="151"/>
        <v>-0.14779908280070775</v>
      </c>
      <c r="CW87">
        <f t="shared" si="152"/>
        <v>-0.12122196945076383</v>
      </c>
      <c r="CX87">
        <f t="shared" si="153"/>
        <v>-0.1232802513270502</v>
      </c>
      <c r="CY87">
        <f t="shared" si="154"/>
        <v>-0.11580543819737842</v>
      </c>
      <c r="CZ87">
        <f t="shared" si="155"/>
        <v>-0.15527389593037955</v>
      </c>
      <c r="DA87">
        <f t="shared" si="156"/>
        <v>-0.13851875925324095</v>
      </c>
      <c r="DC87">
        <f t="shared" si="102"/>
        <v>2.6488608430861715E-2</v>
      </c>
      <c r="DD87">
        <f t="shared" si="166"/>
        <v>2.5681476318010026E-2</v>
      </c>
      <c r="DE87">
        <f t="shared" si="167"/>
        <v>1.3097552922185101E-2</v>
      </c>
      <c r="DF87">
        <f t="shared" si="168"/>
        <v>8.9151410646805783E-3</v>
      </c>
      <c r="DG87">
        <f t="shared" si="169"/>
        <v>4.2998128921011007E-2</v>
      </c>
      <c r="DH87">
        <f t="shared" si="170"/>
        <v>3.0671020288366234E-2</v>
      </c>
      <c r="DI87">
        <f t="shared" si="171"/>
        <v>3.7201452837803108E-2</v>
      </c>
      <c r="DJ87">
        <f t="shared" si="172"/>
        <v>-9.6855853542210397E-3</v>
      </c>
      <c r="DK87">
        <f t="shared" si="173"/>
        <v>-9.7736361301684019E-2</v>
      </c>
      <c r="DL87">
        <f t="shared" si="174"/>
        <v>-0.11530982866786516</v>
      </c>
      <c r="DM87">
        <f t="shared" si="175"/>
        <v>-0.12341783761969405</v>
      </c>
      <c r="DN87">
        <f t="shared" si="176"/>
        <v>-0.13416736984994679</v>
      </c>
      <c r="DO87">
        <f t="shared" si="177"/>
        <v>-0.1071651318927249</v>
      </c>
      <c r="DP87">
        <f t="shared" si="178"/>
        <v>-0.1092563378214771</v>
      </c>
      <c r="DQ87">
        <f t="shared" si="179"/>
        <v>-0.10166195839600839</v>
      </c>
      <c r="DR87">
        <f t="shared" si="180"/>
        <v>-0.14176174927541552</v>
      </c>
      <c r="DS87">
        <f t="shared" si="157"/>
        <v>-0.12473859925890604</v>
      </c>
    </row>
    <row r="88" spans="10:123" x14ac:dyDescent="0.25">
      <c r="J88" s="4">
        <v>31.58</v>
      </c>
      <c r="K88" s="4">
        <v>29.28</v>
      </c>
      <c r="L88" s="4">
        <v>28.83</v>
      </c>
      <c r="M88" s="4">
        <v>28.75</v>
      </c>
      <c r="N88" s="4">
        <v>28.67</v>
      </c>
      <c r="O88" s="4">
        <v>29.38</v>
      </c>
      <c r="P88" s="4">
        <v>28.9</v>
      </c>
      <c r="Q88" s="4">
        <v>28.38</v>
      </c>
      <c r="R88" s="4">
        <v>27.73</v>
      </c>
      <c r="S88" s="4">
        <v>27.22</v>
      </c>
      <c r="T88" s="4">
        <v>27.17</v>
      </c>
      <c r="U88" s="4">
        <v>26.95</v>
      </c>
      <c r="V88" s="4">
        <v>27.13</v>
      </c>
      <c r="W88" s="4">
        <v>26.65</v>
      </c>
      <c r="X88" s="4">
        <v>26.68</v>
      </c>
      <c r="Y88" s="4">
        <v>27.31</v>
      </c>
      <c r="Z88" s="4">
        <v>28.2</v>
      </c>
      <c r="AA88" s="4">
        <v>26.55</v>
      </c>
      <c r="AB88" s="4">
        <v>27.12</v>
      </c>
      <c r="AC88" s="4">
        <v>26.9</v>
      </c>
      <c r="AD88" s="4">
        <v>27.35</v>
      </c>
      <c r="AF88">
        <f t="shared" si="97"/>
        <v>-1.536885245901649E-2</v>
      </c>
      <c r="AG88">
        <f t="shared" si="137"/>
        <v>-1.8101092896174901E-2</v>
      </c>
      <c r="AH88">
        <f t="shared" si="138"/>
        <v>-2.0833333333333315E-2</v>
      </c>
      <c r="AI88">
        <f t="shared" si="139"/>
        <v>3.4153005464480145E-3</v>
      </c>
      <c r="AJ88">
        <f t="shared" si="114"/>
        <v>-1.297814207650282E-2</v>
      </c>
      <c r="AK88">
        <f t="shared" si="115"/>
        <v>-3.0737704918032859E-2</v>
      </c>
      <c r="AL88">
        <f t="shared" si="116"/>
        <v>-5.2937158469945379E-2</v>
      </c>
      <c r="AM88">
        <f t="shared" si="117"/>
        <v>-7.0355191256830679E-2</v>
      </c>
      <c r="AN88">
        <f t="shared" si="118"/>
        <v>-7.2062841530054628E-2</v>
      </c>
      <c r="AO88">
        <f t="shared" si="119"/>
        <v>-7.9576502732240498E-2</v>
      </c>
      <c r="AP88">
        <f t="shared" si="120"/>
        <v>-7.3428961748633947E-2</v>
      </c>
      <c r="AQ88">
        <f t="shared" si="121"/>
        <v>-8.9822404371584785E-2</v>
      </c>
      <c r="AR88">
        <f t="shared" si="122"/>
        <v>-8.8797814207650316E-2</v>
      </c>
      <c r="AS88">
        <f t="shared" si="123"/>
        <v>-6.7281420765027397E-2</v>
      </c>
      <c r="AT88">
        <f t="shared" si="124"/>
        <v>-3.6885245901639406E-2</v>
      </c>
      <c r="AU88">
        <f t="shared" si="125"/>
        <v>-9.3237704918032793E-2</v>
      </c>
      <c r="AV88">
        <f t="shared" si="126"/>
        <v>-7.3770491803278687E-2</v>
      </c>
      <c r="AW88">
        <f t="shared" si="127"/>
        <v>-8.1284153005464571E-2</v>
      </c>
      <c r="AX88">
        <f t="shared" si="128"/>
        <v>-6.5915300546448077E-2</v>
      </c>
      <c r="AZ88">
        <f t="shared" si="98"/>
        <v>-7.2830905636478704E-2</v>
      </c>
      <c r="BA88">
        <f t="shared" si="129"/>
        <v>-8.7080430652311594E-2</v>
      </c>
      <c r="BB88">
        <f t="shared" si="130"/>
        <v>-8.9613679544015154E-2</v>
      </c>
      <c r="BC88">
        <f t="shared" si="131"/>
        <v>-9.21469284357187E-2</v>
      </c>
      <c r="BD88">
        <f t="shared" si="132"/>
        <v>-6.9664344521849247E-2</v>
      </c>
      <c r="BE88">
        <f t="shared" si="133"/>
        <v>-8.4863837872070927E-2</v>
      </c>
      <c r="BF88">
        <f t="shared" si="134"/>
        <v>-0.10132995566814437</v>
      </c>
      <c r="BG88">
        <f t="shared" si="135"/>
        <v>-0.12191260291323616</v>
      </c>
      <c r="BH88">
        <f t="shared" si="136"/>
        <v>-0.13806206459784673</v>
      </c>
      <c r="BI88">
        <f t="shared" si="103"/>
        <v>-0.13964534515516139</v>
      </c>
      <c r="BJ88">
        <f t="shared" si="104"/>
        <v>-0.14661177960734639</v>
      </c>
      <c r="BK88">
        <f t="shared" si="105"/>
        <v>-0.14091196960101329</v>
      </c>
      <c r="BL88">
        <f t="shared" si="106"/>
        <v>-0.15611146295123496</v>
      </c>
      <c r="BM88">
        <f t="shared" si="107"/>
        <v>-0.15516149461684606</v>
      </c>
      <c r="BN88">
        <f t="shared" si="108"/>
        <v>-0.13521215959468016</v>
      </c>
      <c r="BO88">
        <f t="shared" si="109"/>
        <v>-0.10702976567447749</v>
      </c>
      <c r="BP88">
        <f t="shared" si="110"/>
        <v>-0.15927802406586442</v>
      </c>
      <c r="BQ88">
        <f t="shared" si="111"/>
        <v>-0.14122862571247619</v>
      </c>
      <c r="BR88">
        <f t="shared" si="112"/>
        <v>-0.14819506016466116</v>
      </c>
      <c r="BS88">
        <f t="shared" si="113"/>
        <v>-0.13394553514882829</v>
      </c>
      <c r="BU88">
        <f t="shared" si="99"/>
        <v>-1.7993079584775074E-2</v>
      </c>
      <c r="BV88">
        <f t="shared" si="158"/>
        <v>-4.0484429065743885E-2</v>
      </c>
      <c r="BW88">
        <f t="shared" si="159"/>
        <v>-5.8131487889273352E-2</v>
      </c>
      <c r="BX88">
        <f t="shared" si="160"/>
        <v>-5.9861591695501627E-2</v>
      </c>
      <c r="BY88">
        <f t="shared" si="161"/>
        <v>-6.7474048442906553E-2</v>
      </c>
      <c r="BZ88">
        <f t="shared" si="162"/>
        <v>-6.1245674740484417E-2</v>
      </c>
      <c r="CA88">
        <f t="shared" si="163"/>
        <v>-7.7854671280276816E-2</v>
      </c>
      <c r="CB88">
        <f t="shared" si="164"/>
        <v>-7.6816608996539762E-2</v>
      </c>
      <c r="CC88">
        <f t="shared" si="165"/>
        <v>-5.501730103806228E-2</v>
      </c>
      <c r="CD88">
        <f t="shared" si="100"/>
        <v>-2.4221453287197207E-2</v>
      </c>
      <c r="CE88">
        <f t="shared" si="93"/>
        <v>-8.1314878892733491E-2</v>
      </c>
      <c r="CF88">
        <f t="shared" si="94"/>
        <v>-6.1591695501730021E-2</v>
      </c>
      <c r="CG88">
        <f t="shared" si="95"/>
        <v>-6.9204152249134954E-2</v>
      </c>
      <c r="CH88">
        <f t="shared" si="96"/>
        <v>-5.3633217993079491E-2</v>
      </c>
      <c r="CJ88">
        <f t="shared" si="101"/>
        <v>-2.7748872702045889E-3</v>
      </c>
      <c r="CK88">
        <f t="shared" si="140"/>
        <v>-5.5497745404091779E-3</v>
      </c>
      <c r="CL88">
        <f t="shared" si="141"/>
        <v>1.907734998265698E-2</v>
      </c>
      <c r="CM88">
        <f t="shared" si="142"/>
        <v>2.428026361429077E-3</v>
      </c>
      <c r="CN88">
        <f t="shared" si="143"/>
        <v>-1.5608740894901121E-2</v>
      </c>
      <c r="CO88">
        <f t="shared" si="144"/>
        <v>-3.8154699965313836E-2</v>
      </c>
      <c r="CP88">
        <f t="shared" si="145"/>
        <v>-5.5844606312868521E-2</v>
      </c>
      <c r="CQ88">
        <f t="shared" si="146"/>
        <v>-5.7578910856746331E-2</v>
      </c>
      <c r="CR88">
        <f t="shared" si="147"/>
        <v>-6.5209850849809195E-2</v>
      </c>
      <c r="CS88">
        <f t="shared" si="148"/>
        <v>-5.8966354491848748E-2</v>
      </c>
      <c r="CT88">
        <f t="shared" si="149"/>
        <v>-7.5615678113076651E-2</v>
      </c>
      <c r="CU88">
        <f t="shared" si="150"/>
        <v>-7.4575095386749862E-2</v>
      </c>
      <c r="CV88">
        <f t="shared" si="151"/>
        <v>-5.2722858133888301E-2</v>
      </c>
      <c r="CW88">
        <f t="shared" si="152"/>
        <v>-2.1852237252861569E-2</v>
      </c>
      <c r="CX88">
        <f t="shared" si="153"/>
        <v>-7.9084287200832382E-2</v>
      </c>
      <c r="CY88">
        <f t="shared" si="154"/>
        <v>-5.9313215400624258E-2</v>
      </c>
      <c r="CZ88">
        <f t="shared" si="155"/>
        <v>-6.694415539368713E-2</v>
      </c>
      <c r="DA88">
        <f t="shared" si="156"/>
        <v>-5.1335414498785883E-2</v>
      </c>
      <c r="DC88">
        <f t="shared" si="102"/>
        <v>-2.7826086956521147E-3</v>
      </c>
      <c r="DD88">
        <f t="shared" si="166"/>
        <v>2.1913043478260834E-2</v>
      </c>
      <c r="DE88">
        <f t="shared" si="167"/>
        <v>5.2173913043477771E-3</v>
      </c>
      <c r="DF88">
        <f t="shared" si="168"/>
        <v>-1.2869565217391339E-2</v>
      </c>
      <c r="DG88">
        <f t="shared" si="169"/>
        <v>-3.5478260869565202E-2</v>
      </c>
      <c r="DH88">
        <f t="shared" si="170"/>
        <v>-5.3217391304347862E-2</v>
      </c>
      <c r="DI88">
        <f t="shared" si="171"/>
        <v>-5.4956521739130376E-2</v>
      </c>
      <c r="DJ88">
        <f t="shared" si="172"/>
        <v>-6.2608695652173932E-2</v>
      </c>
      <c r="DK88">
        <f t="shared" si="173"/>
        <v>-5.6347826086956557E-2</v>
      </c>
      <c r="DL88">
        <f t="shared" si="174"/>
        <v>-7.3043478260869613E-2</v>
      </c>
      <c r="DM88">
        <f t="shared" si="175"/>
        <v>-7.2000000000000008E-2</v>
      </c>
      <c r="DN88">
        <f t="shared" si="176"/>
        <v>-5.0086956521739175E-2</v>
      </c>
      <c r="DO88">
        <f t="shared" si="177"/>
        <v>-1.9130434782608719E-2</v>
      </c>
      <c r="DP88">
        <f t="shared" si="178"/>
        <v>-7.6521739130434752E-2</v>
      </c>
      <c r="DQ88">
        <f t="shared" si="179"/>
        <v>-5.6695652173913008E-2</v>
      </c>
      <c r="DR88">
        <f t="shared" si="180"/>
        <v>-6.4347826086956578E-2</v>
      </c>
      <c r="DS88">
        <f t="shared" si="157"/>
        <v>-4.8695652173912994E-2</v>
      </c>
    </row>
    <row r="89" spans="10:123" x14ac:dyDescent="0.25">
      <c r="J89" s="4">
        <v>52.51</v>
      </c>
      <c r="K89" s="4">
        <v>50.48</v>
      </c>
      <c r="L89" s="4">
        <v>51.51</v>
      </c>
      <c r="M89" s="4">
        <v>51.4</v>
      </c>
      <c r="N89" s="4">
        <v>51.51</v>
      </c>
      <c r="O89" s="4">
        <v>53.14</v>
      </c>
      <c r="P89" s="4">
        <v>53.33</v>
      </c>
      <c r="Q89" s="4">
        <v>52.54</v>
      </c>
      <c r="R89" s="4">
        <v>51.3</v>
      </c>
      <c r="S89" s="4">
        <v>51.51</v>
      </c>
      <c r="T89" s="4">
        <v>50.3</v>
      </c>
      <c r="U89" s="4">
        <v>50.14</v>
      </c>
      <c r="V89" s="4">
        <v>50.32</v>
      </c>
      <c r="W89" s="4">
        <v>52.77</v>
      </c>
      <c r="X89" s="4">
        <v>52.25</v>
      </c>
      <c r="Y89" s="4">
        <v>53.87</v>
      </c>
      <c r="Z89" s="4">
        <v>52.49</v>
      </c>
      <c r="AA89" s="4">
        <v>50.86</v>
      </c>
      <c r="AB89" s="4">
        <v>50.23</v>
      </c>
      <c r="AC89" s="4">
        <v>49.76</v>
      </c>
      <c r="AD89" s="4">
        <v>49.06</v>
      </c>
      <c r="AF89">
        <f t="shared" si="97"/>
        <v>2.0404120443740119E-2</v>
      </c>
      <c r="AG89">
        <f t="shared" si="137"/>
        <v>1.8225039619651381E-2</v>
      </c>
      <c r="AH89">
        <f t="shared" si="138"/>
        <v>2.0404120443740119E-2</v>
      </c>
      <c r="AI89">
        <f t="shared" si="139"/>
        <v>5.2694136291600711E-2</v>
      </c>
      <c r="AJ89">
        <f t="shared" si="114"/>
        <v>5.6458003169572141E-2</v>
      </c>
      <c r="AK89">
        <f t="shared" si="115"/>
        <v>4.0808240887480238E-2</v>
      </c>
      <c r="AL89">
        <f t="shared" si="116"/>
        <v>1.6244057052297946E-2</v>
      </c>
      <c r="AM89">
        <f t="shared" si="117"/>
        <v>2.0404120443740119E-2</v>
      </c>
      <c r="AN89">
        <f t="shared" si="118"/>
        <v>-3.5657686212361276E-3</v>
      </c>
      <c r="AO89">
        <f t="shared" si="119"/>
        <v>-6.7353407290015122E-3</v>
      </c>
      <c r="AP89">
        <f t="shared" si="120"/>
        <v>-3.1695721077653841E-3</v>
      </c>
      <c r="AQ89">
        <f t="shared" si="121"/>
        <v>4.5364500792393153E-2</v>
      </c>
      <c r="AR89">
        <f t="shared" si="122"/>
        <v>3.5063391442155374E-2</v>
      </c>
      <c r="AS89">
        <f t="shared" si="123"/>
        <v>6.7155309033280527E-2</v>
      </c>
      <c r="AT89">
        <f t="shared" si="124"/>
        <v>3.981774960380359E-2</v>
      </c>
      <c r="AU89">
        <f t="shared" si="125"/>
        <v>7.5277337559429992E-3</v>
      </c>
      <c r="AV89">
        <f t="shared" si="126"/>
        <v>-4.9524564183835188E-3</v>
      </c>
      <c r="AW89">
        <f t="shared" si="127"/>
        <v>-1.426307448494451E-2</v>
      </c>
      <c r="AX89">
        <f t="shared" si="128"/>
        <v>-2.8129952456418278E-2</v>
      </c>
      <c r="AZ89">
        <f t="shared" si="98"/>
        <v>-3.8659302989906705E-2</v>
      </c>
      <c r="BA89">
        <f t="shared" si="129"/>
        <v>-1.9043991620643689E-2</v>
      </c>
      <c r="BB89">
        <f t="shared" si="130"/>
        <v>-2.1138830698914483E-2</v>
      </c>
      <c r="BC89">
        <f t="shared" si="131"/>
        <v>-1.9043991620643689E-2</v>
      </c>
      <c r="BD89">
        <f t="shared" si="132"/>
        <v>1.1997714721005573E-2</v>
      </c>
      <c r="BE89">
        <f t="shared" si="133"/>
        <v>1.561607312892783E-2</v>
      </c>
      <c r="BF89">
        <f t="shared" si="134"/>
        <v>5.7131974861933225E-4</v>
      </c>
      <c r="BG89">
        <f t="shared" si="135"/>
        <v>-2.3043229860978877E-2</v>
      </c>
      <c r="BH89">
        <f t="shared" si="136"/>
        <v>-1.9043991620643689E-2</v>
      </c>
      <c r="BI89">
        <f t="shared" si="103"/>
        <v>-4.2087221481622569E-2</v>
      </c>
      <c r="BJ89">
        <f t="shared" si="104"/>
        <v>-4.5134260140925489E-2</v>
      </c>
      <c r="BK89">
        <f t="shared" si="105"/>
        <v>-4.1706341649209631E-2</v>
      </c>
      <c r="BL89">
        <f t="shared" si="106"/>
        <v>4.9514378213674562E-3</v>
      </c>
      <c r="BM89">
        <f t="shared" si="107"/>
        <v>-4.9514378213673209E-3</v>
      </c>
      <c r="BN89">
        <f t="shared" si="108"/>
        <v>2.5899828604075404E-2</v>
      </c>
      <c r="BO89">
        <f t="shared" si="109"/>
        <v>-3.8087983241279796E-4</v>
      </c>
      <c r="BP89">
        <f t="shared" si="110"/>
        <v>-3.1422586174062059E-2</v>
      </c>
      <c r="BQ89">
        <f t="shared" si="111"/>
        <v>-4.3420300895067626E-2</v>
      </c>
      <c r="BR89">
        <f t="shared" si="112"/>
        <v>-5.2370976956770142E-2</v>
      </c>
      <c r="BS89">
        <f t="shared" si="113"/>
        <v>-6.5701771091220634E-2</v>
      </c>
      <c r="BU89">
        <f t="shared" si="99"/>
        <v>-1.4813425839114928E-2</v>
      </c>
      <c r="BV89">
        <f t="shared" si="158"/>
        <v>-3.8064879054940957E-2</v>
      </c>
      <c r="BW89">
        <f t="shared" si="159"/>
        <v>-3.4127132945809116E-2</v>
      </c>
      <c r="BX89">
        <f t="shared" si="160"/>
        <v>-5.681605100318772E-2</v>
      </c>
      <c r="BY89">
        <f t="shared" si="161"/>
        <v>-5.9816238514907139E-2</v>
      </c>
      <c r="BZ89">
        <f t="shared" si="162"/>
        <v>-5.6441027564222729E-2</v>
      </c>
      <c r="CA89">
        <f t="shared" si="163"/>
        <v>-1.0500656291018099E-2</v>
      </c>
      <c r="CB89">
        <f t="shared" si="164"/>
        <v>-2.0251265704106475E-2</v>
      </c>
      <c r="CC89">
        <f t="shared" si="165"/>
        <v>1.0125632852053238E-2</v>
      </c>
      <c r="CD89">
        <f t="shared" si="100"/>
        <v>-1.5750984436527213E-2</v>
      </c>
      <c r="CE89">
        <f t="shared" si="93"/>
        <v>-4.6315394712169493E-2</v>
      </c>
      <c r="CF89">
        <f t="shared" si="94"/>
        <v>-5.8128633039565003E-2</v>
      </c>
      <c r="CG89">
        <f t="shared" si="95"/>
        <v>-6.6941683855240963E-2</v>
      </c>
      <c r="CH89">
        <f t="shared" si="96"/>
        <v>-8.006750421901361E-2</v>
      </c>
      <c r="CJ89">
        <f t="shared" si="101"/>
        <v>-2.1355076684138894E-3</v>
      </c>
      <c r="CK89">
        <f t="shared" si="140"/>
        <v>0</v>
      </c>
      <c r="CL89">
        <f t="shared" si="141"/>
        <v>3.1644340904678755E-2</v>
      </c>
      <c r="CM89">
        <f t="shared" si="142"/>
        <v>3.5332945059211814E-2</v>
      </c>
      <c r="CN89">
        <f t="shared" si="143"/>
        <v>1.9996117258784724E-2</v>
      </c>
      <c r="CO89">
        <f t="shared" si="144"/>
        <v>-4.0768782760629172E-3</v>
      </c>
      <c r="CP89">
        <f t="shared" si="145"/>
        <v>0</v>
      </c>
      <c r="CQ89">
        <f t="shared" si="146"/>
        <v>-2.3490584352552919E-2</v>
      </c>
      <c r="CR89">
        <f t="shared" si="147"/>
        <v>-2.6596777324791255E-2</v>
      </c>
      <c r="CS89">
        <f t="shared" si="148"/>
        <v>-2.3102310231023059E-2</v>
      </c>
      <c r="CT89">
        <f t="shared" si="149"/>
        <v>2.4461269656377502E-2</v>
      </c>
      <c r="CU89">
        <f t="shared" si="150"/>
        <v>1.4366142496602641E-2</v>
      </c>
      <c r="CV89">
        <f t="shared" si="151"/>
        <v>4.5816346340516394E-2</v>
      </c>
      <c r="CW89">
        <f t="shared" si="152"/>
        <v>1.902543195496028E-2</v>
      </c>
      <c r="CX89">
        <f t="shared" si="153"/>
        <v>-1.2618908949718474E-2</v>
      </c>
      <c r="CY89">
        <f t="shared" si="154"/>
        <v>-2.4849543777907226E-2</v>
      </c>
      <c r="CZ89">
        <f t="shared" si="155"/>
        <v>-3.3973985633857506E-2</v>
      </c>
      <c r="DA89">
        <f t="shared" si="156"/>
        <v>-4.7563579887400426E-2</v>
      </c>
      <c r="DC89">
        <f t="shared" si="102"/>
        <v>2.1400778210116621E-3</v>
      </c>
      <c r="DD89">
        <f t="shared" si="166"/>
        <v>3.3852140077821051E-2</v>
      </c>
      <c r="DE89">
        <f t="shared" si="167"/>
        <v>3.7548638132295718E-2</v>
      </c>
      <c r="DF89">
        <f t="shared" si="168"/>
        <v>2.217898832684826E-2</v>
      </c>
      <c r="DG89">
        <f t="shared" si="169"/>
        <v>-1.9455252918288216E-3</v>
      </c>
      <c r="DH89">
        <f t="shared" si="170"/>
        <v>2.1400778210116621E-3</v>
      </c>
      <c r="DI89">
        <f t="shared" si="171"/>
        <v>-2.140077821011676E-2</v>
      </c>
      <c r="DJ89">
        <f t="shared" si="172"/>
        <v>-2.4513618677042763E-2</v>
      </c>
      <c r="DK89">
        <f t="shared" si="173"/>
        <v>-2.101167315175094E-2</v>
      </c>
      <c r="DL89">
        <f t="shared" si="174"/>
        <v>2.6653696498054564E-2</v>
      </c>
      <c r="DM89">
        <f t="shared" si="175"/>
        <v>1.6536964980544775E-2</v>
      </c>
      <c r="DN89">
        <f t="shared" si="176"/>
        <v>4.8054474708171188E-2</v>
      </c>
      <c r="DO89">
        <f t="shared" si="177"/>
        <v>2.1206225680933919E-2</v>
      </c>
      <c r="DP89">
        <f t="shared" si="178"/>
        <v>-1.050583657587547E-2</v>
      </c>
      <c r="DQ89">
        <f t="shared" si="179"/>
        <v>-2.2762645914396921E-2</v>
      </c>
      <c r="DR89">
        <f t="shared" si="180"/>
        <v>-3.1906614785992229E-2</v>
      </c>
      <c r="DS89">
        <f t="shared" si="157"/>
        <v>-4.5525291828793703E-2</v>
      </c>
    </row>
    <row r="90" spans="10:123" x14ac:dyDescent="0.25">
      <c r="J90" s="4">
        <v>23.971</v>
      </c>
      <c r="K90" s="4">
        <v>23.675000000000001</v>
      </c>
      <c r="L90" s="4">
        <v>24.536999999999999</v>
      </c>
      <c r="M90" s="4">
        <v>24.282</v>
      </c>
      <c r="N90" s="4">
        <v>24.521000000000001</v>
      </c>
      <c r="O90" s="4">
        <v>25.294</v>
      </c>
      <c r="P90" s="4">
        <v>24.584</v>
      </c>
      <c r="Q90" s="4">
        <v>24.626999999999999</v>
      </c>
      <c r="R90" s="4">
        <v>24.702999999999999</v>
      </c>
      <c r="S90" s="4">
        <v>24.312999999999999</v>
      </c>
      <c r="T90" s="4">
        <v>24.395</v>
      </c>
      <c r="U90" s="4">
        <v>23.193999999999999</v>
      </c>
      <c r="V90" s="4">
        <v>23.247</v>
      </c>
      <c r="W90" s="4">
        <v>22.702999999999999</v>
      </c>
      <c r="X90" s="4">
        <v>22.39</v>
      </c>
      <c r="Y90" s="4">
        <v>22.602</v>
      </c>
      <c r="Z90" s="4">
        <v>22.492999999999999</v>
      </c>
      <c r="AA90" s="4">
        <v>22.632000000000001</v>
      </c>
      <c r="AB90" s="4">
        <v>22.8</v>
      </c>
      <c r="AC90" s="4">
        <v>22.99</v>
      </c>
      <c r="AD90" s="4">
        <v>22.95</v>
      </c>
      <c r="AF90">
        <f t="shared" si="97"/>
        <v>3.6409714889123479E-2</v>
      </c>
      <c r="AG90">
        <f t="shared" si="137"/>
        <v>2.5638859556494163E-2</v>
      </c>
      <c r="AH90">
        <f t="shared" si="138"/>
        <v>3.573389651531151E-2</v>
      </c>
      <c r="AI90">
        <f t="shared" si="139"/>
        <v>6.8384371700105584E-2</v>
      </c>
      <c r="AJ90">
        <f t="shared" si="114"/>
        <v>3.8394931362196363E-2</v>
      </c>
      <c r="AK90">
        <f t="shared" si="115"/>
        <v>4.0211193241816184E-2</v>
      </c>
      <c r="AL90">
        <f t="shared" si="116"/>
        <v>4.3421330517423383E-2</v>
      </c>
      <c r="AM90">
        <f t="shared" si="117"/>
        <v>2.6948257655754936E-2</v>
      </c>
      <c r="AN90">
        <f t="shared" si="118"/>
        <v>3.0411826821541661E-2</v>
      </c>
      <c r="AO90">
        <f t="shared" si="119"/>
        <v>-2.0316789862724463E-2</v>
      </c>
      <c r="AP90">
        <f t="shared" si="120"/>
        <v>-1.8078141499472049E-2</v>
      </c>
      <c r="AQ90">
        <f t="shared" si="121"/>
        <v>-4.1055966209081363E-2</v>
      </c>
      <c r="AR90">
        <f t="shared" si="122"/>
        <v>-5.4276663146779307E-2</v>
      </c>
      <c r="AS90">
        <f t="shared" si="123"/>
        <v>-4.5322069693769812E-2</v>
      </c>
      <c r="AT90">
        <f t="shared" si="124"/>
        <v>-4.9926082365364395E-2</v>
      </c>
      <c r="AU90">
        <f t="shared" si="125"/>
        <v>-4.4054910242872197E-2</v>
      </c>
      <c r="AV90">
        <f t="shared" si="126"/>
        <v>-3.6958817317845831E-2</v>
      </c>
      <c r="AW90">
        <f t="shared" si="127"/>
        <v>-2.8933474128827973E-2</v>
      </c>
      <c r="AX90">
        <f t="shared" si="128"/>
        <v>-3.0623020063358031E-2</v>
      </c>
      <c r="AZ90">
        <f t="shared" si="98"/>
        <v>-1.2348254140419648E-2</v>
      </c>
      <c r="BA90">
        <f t="shared" si="129"/>
        <v>2.3611864336072711E-2</v>
      </c>
      <c r="BB90">
        <f t="shared" si="130"/>
        <v>1.2974010262400398E-2</v>
      </c>
      <c r="BC90">
        <f t="shared" si="131"/>
        <v>2.2944391139293342E-2</v>
      </c>
      <c r="BD90">
        <f t="shared" si="132"/>
        <v>5.5191689958700114E-2</v>
      </c>
      <c r="BE90">
        <f t="shared" si="133"/>
        <v>2.5572566851612345E-2</v>
      </c>
      <c r="BF90">
        <f t="shared" si="134"/>
        <v>2.7366401067957066E-2</v>
      </c>
      <c r="BG90">
        <f t="shared" si="135"/>
        <v>3.0536898752659435E-2</v>
      </c>
      <c r="BH90">
        <f t="shared" si="136"/>
        <v>1.4267239581160517E-2</v>
      </c>
      <c r="BI90">
        <f t="shared" si="103"/>
        <v>1.7688039714655188E-2</v>
      </c>
      <c r="BJ90">
        <f t="shared" si="104"/>
        <v>-3.2414167118601685E-2</v>
      </c>
      <c r="BK90">
        <f t="shared" si="105"/>
        <v>-3.0203162154269752E-2</v>
      </c>
      <c r="BL90">
        <f t="shared" si="106"/>
        <v>-5.2897250844770795E-2</v>
      </c>
      <c r="BM90">
        <f t="shared" si="107"/>
        <v>-6.5954695256768572E-2</v>
      </c>
      <c r="BN90">
        <f t="shared" si="108"/>
        <v>-5.711067539944098E-2</v>
      </c>
      <c r="BO90">
        <f t="shared" si="109"/>
        <v>-6.1657836552501004E-2</v>
      </c>
      <c r="BP90">
        <f t="shared" si="110"/>
        <v>-5.585916315547948E-2</v>
      </c>
      <c r="BQ90">
        <f t="shared" si="111"/>
        <v>-4.885069458929537E-2</v>
      </c>
      <c r="BR90">
        <f t="shared" si="112"/>
        <v>-4.0924450377539598E-2</v>
      </c>
      <c r="BS90">
        <f t="shared" si="113"/>
        <v>-4.2593133369488168E-2</v>
      </c>
      <c r="BU90">
        <f t="shared" si="99"/>
        <v>1.7491051090139627E-3</v>
      </c>
      <c r="BV90">
        <f t="shared" si="158"/>
        <v>4.8405466970387152E-3</v>
      </c>
      <c r="BW90">
        <f t="shared" si="159"/>
        <v>-1.1023429873088219E-2</v>
      </c>
      <c r="BX90">
        <f t="shared" si="160"/>
        <v>-7.6879271070615061E-3</v>
      </c>
      <c r="BY90">
        <f t="shared" si="161"/>
        <v>-5.6540839570452348E-2</v>
      </c>
      <c r="BZ90">
        <f t="shared" si="162"/>
        <v>-5.4384965831435067E-2</v>
      </c>
      <c r="CA90">
        <f t="shared" si="163"/>
        <v>-7.6513179303612122E-2</v>
      </c>
      <c r="CB90">
        <f t="shared" si="164"/>
        <v>-8.9245037422713919E-2</v>
      </c>
      <c r="CC90">
        <f t="shared" si="165"/>
        <v>-8.0621542466644949E-2</v>
      </c>
      <c r="CD90">
        <f t="shared" si="100"/>
        <v>-8.5055320533680492E-2</v>
      </c>
      <c r="CE90">
        <f t="shared" si="93"/>
        <v>-7.9401236576635142E-2</v>
      </c>
      <c r="CF90">
        <f t="shared" si="94"/>
        <v>-7.2567523592580493E-2</v>
      </c>
      <c r="CG90">
        <f t="shared" si="95"/>
        <v>-6.4838919622518768E-2</v>
      </c>
      <c r="CH90">
        <f t="shared" si="96"/>
        <v>-6.6465994142531737E-2</v>
      </c>
      <c r="CJ90">
        <f t="shared" si="101"/>
        <v>-1.0392468516933571E-2</v>
      </c>
      <c r="CK90">
        <f t="shared" si="140"/>
        <v>-6.5207645596439007E-4</v>
      </c>
      <c r="CL90">
        <f t="shared" si="141"/>
        <v>3.0851367322818662E-2</v>
      </c>
      <c r="CM90">
        <f t="shared" si="142"/>
        <v>1.915474589395631E-3</v>
      </c>
      <c r="CN90">
        <f t="shared" si="143"/>
        <v>3.6679300648000922E-3</v>
      </c>
      <c r="CO90">
        <f t="shared" si="144"/>
        <v>6.7652932306313069E-3</v>
      </c>
      <c r="CP90">
        <f t="shared" si="145"/>
        <v>-9.1290703835024741E-3</v>
      </c>
      <c r="CQ90">
        <f t="shared" si="146"/>
        <v>-5.7871785466845774E-3</v>
      </c>
      <c r="CR90">
        <f t="shared" si="147"/>
        <v>-5.4733667522517016E-2</v>
      </c>
      <c r="CS90">
        <f t="shared" si="148"/>
        <v>-5.2573664262134702E-2</v>
      </c>
      <c r="CT90">
        <f t="shared" si="149"/>
        <v>-7.4744263764926419E-2</v>
      </c>
      <c r="CU90">
        <f t="shared" si="150"/>
        <v>-8.7500509434731158E-2</v>
      </c>
      <c r="CV90">
        <f t="shared" si="151"/>
        <v>-7.8860496393202056E-2</v>
      </c>
      <c r="CW90">
        <f t="shared" si="152"/>
        <v>-8.3302767249460022E-2</v>
      </c>
      <c r="CX90">
        <f t="shared" si="153"/>
        <v>-7.7637853038268645E-2</v>
      </c>
      <c r="CY90">
        <f t="shared" si="154"/>
        <v>-7.0791050250641821E-2</v>
      </c>
      <c r="CZ90">
        <f t="shared" si="155"/>
        <v>-6.3047642336063928E-2</v>
      </c>
      <c r="DA90">
        <f t="shared" si="156"/>
        <v>-6.4677833475975055E-2</v>
      </c>
      <c r="DC90">
        <f t="shared" si="102"/>
        <v>9.8426818219257382E-3</v>
      </c>
      <c r="DD90">
        <f t="shared" si="166"/>
        <v>4.1676962358949035E-2</v>
      </c>
      <c r="DE90">
        <f t="shared" si="167"/>
        <v>1.2437196277077654E-2</v>
      </c>
      <c r="DF90">
        <f t="shared" si="168"/>
        <v>1.4208055349641664E-2</v>
      </c>
      <c r="DG90">
        <f t="shared" si="169"/>
        <v>1.73379458034758E-2</v>
      </c>
      <c r="DH90">
        <f t="shared" si="170"/>
        <v>1.276665843011235E-3</v>
      </c>
      <c r="DI90">
        <f t="shared" si="171"/>
        <v>4.6536529116217584E-3</v>
      </c>
      <c r="DJ90">
        <f t="shared" si="172"/>
        <v>-4.4806852812783168E-2</v>
      </c>
      <c r="DK90">
        <f t="shared" si="173"/>
        <v>-4.2624166048925133E-2</v>
      </c>
      <c r="DL90">
        <f t="shared" si="174"/>
        <v>-6.5027592455316724E-2</v>
      </c>
      <c r="DM90">
        <f t="shared" si="175"/>
        <v>-7.7917799192817702E-2</v>
      </c>
      <c r="DN90">
        <f t="shared" si="176"/>
        <v>-6.9187052137385713E-2</v>
      </c>
      <c r="DO90">
        <f t="shared" si="177"/>
        <v>-7.3675973972489969E-2</v>
      </c>
      <c r="DP90">
        <f t="shared" si="178"/>
        <v>-6.7951569063503775E-2</v>
      </c>
      <c r="DQ90">
        <f t="shared" si="179"/>
        <v>-6.103286384976523E-2</v>
      </c>
      <c r="DR90">
        <f t="shared" si="180"/>
        <v>-5.3208137715180036E-2</v>
      </c>
      <c r="DS90">
        <f t="shared" si="157"/>
        <v>-5.4855448480355846E-2</v>
      </c>
    </row>
    <row r="91" spans="10:123" x14ac:dyDescent="0.25">
      <c r="J91" s="4">
        <v>415</v>
      </c>
      <c r="K91" s="4">
        <v>409.8</v>
      </c>
      <c r="L91" s="4">
        <v>414.6</v>
      </c>
      <c r="M91" s="4">
        <v>402</v>
      </c>
      <c r="N91" s="4">
        <v>392.6</v>
      </c>
      <c r="O91" s="4">
        <v>387.2</v>
      </c>
      <c r="P91" s="4">
        <v>400.2</v>
      </c>
      <c r="Q91" s="4">
        <v>400.8</v>
      </c>
      <c r="R91" s="4">
        <v>388.6</v>
      </c>
      <c r="S91" s="4">
        <v>377.2</v>
      </c>
      <c r="T91" s="4">
        <v>378.8</v>
      </c>
      <c r="U91" s="4">
        <v>370</v>
      </c>
      <c r="V91" s="4">
        <v>373</v>
      </c>
      <c r="W91" s="4">
        <v>375</v>
      </c>
      <c r="X91" s="4">
        <v>368</v>
      </c>
      <c r="Y91" s="4">
        <v>349.6</v>
      </c>
      <c r="Z91" s="4">
        <v>347.2</v>
      </c>
      <c r="AA91" s="4">
        <v>347.4</v>
      </c>
      <c r="AB91" s="4">
        <v>350.8</v>
      </c>
      <c r="AC91" s="4">
        <v>349.6</v>
      </c>
      <c r="AD91" s="4">
        <v>356.8</v>
      </c>
      <c r="AF91">
        <f t="shared" si="97"/>
        <v>1.1713030746705738E-2</v>
      </c>
      <c r="AG91">
        <f t="shared" si="137"/>
        <v>-1.9033674963396807E-2</v>
      </c>
      <c r="AH91">
        <f t="shared" si="138"/>
        <v>-4.1971693509028768E-2</v>
      </c>
      <c r="AI91">
        <f t="shared" si="139"/>
        <v>-5.5148853099072775E-2</v>
      </c>
      <c r="AJ91">
        <f t="shared" si="114"/>
        <v>-2.3426061493411476E-2</v>
      </c>
      <c r="AK91">
        <f t="shared" si="115"/>
        <v>-2.1961932650073207E-2</v>
      </c>
      <c r="AL91">
        <f t="shared" si="116"/>
        <v>-5.173255246461686E-2</v>
      </c>
      <c r="AM91">
        <f t="shared" si="117"/>
        <v>-7.9551000488043005E-2</v>
      </c>
      <c r="AN91">
        <f t="shared" si="118"/>
        <v>-7.5646656905807713E-2</v>
      </c>
      <c r="AO91">
        <f t="shared" si="119"/>
        <v>-9.7120546608101543E-2</v>
      </c>
      <c r="AP91">
        <f t="shared" si="120"/>
        <v>-8.9799902391410474E-2</v>
      </c>
      <c r="AQ91">
        <f t="shared" si="121"/>
        <v>-8.4919472913616428E-2</v>
      </c>
      <c r="AR91">
        <f t="shared" si="122"/>
        <v>-0.10200097608589559</v>
      </c>
      <c r="AS91">
        <f t="shared" si="123"/>
        <v>-0.14690092728160076</v>
      </c>
      <c r="AT91">
        <f t="shared" si="124"/>
        <v>-0.1527574426549537</v>
      </c>
      <c r="AU91">
        <f t="shared" si="125"/>
        <v>-0.15226939970717432</v>
      </c>
      <c r="AV91">
        <f t="shared" si="126"/>
        <v>-0.14397266959492436</v>
      </c>
      <c r="AW91">
        <f t="shared" si="127"/>
        <v>-0.14690092728160076</v>
      </c>
      <c r="AX91">
        <f t="shared" si="128"/>
        <v>-0.12933138116154222</v>
      </c>
      <c r="AZ91">
        <f t="shared" si="98"/>
        <v>-1.2530120481927684E-2</v>
      </c>
      <c r="BA91">
        <f t="shared" si="129"/>
        <v>-9.6385542168669219E-4</v>
      </c>
      <c r="BB91">
        <f t="shared" si="130"/>
        <v>-3.1325301204819279E-2</v>
      </c>
      <c r="BC91">
        <f t="shared" si="131"/>
        <v>-5.3975903614457775E-2</v>
      </c>
      <c r="BD91">
        <f t="shared" si="132"/>
        <v>-6.698795180722894E-2</v>
      </c>
      <c r="BE91">
        <f t="shared" si="133"/>
        <v>-3.5662650602409668E-2</v>
      </c>
      <c r="BF91">
        <f t="shared" si="134"/>
        <v>-3.4216867469879488E-2</v>
      </c>
      <c r="BG91">
        <f t="shared" si="135"/>
        <v>-6.3614457831325244E-2</v>
      </c>
      <c r="BH91">
        <f t="shared" si="136"/>
        <v>-9.1084337349397623E-2</v>
      </c>
      <c r="BI91">
        <f t="shared" si="103"/>
        <v>-8.7228915662650577E-2</v>
      </c>
      <c r="BJ91">
        <f t="shared" si="104"/>
        <v>-0.10843373493975904</v>
      </c>
      <c r="BK91">
        <f t="shared" si="105"/>
        <v>-0.10120481927710843</v>
      </c>
      <c r="BL91">
        <f t="shared" si="106"/>
        <v>-9.6385542168674704E-2</v>
      </c>
      <c r="BM91">
        <f t="shared" si="107"/>
        <v>-0.11325301204819277</v>
      </c>
      <c r="BN91">
        <f t="shared" si="108"/>
        <v>-0.15759036144578309</v>
      </c>
      <c r="BO91">
        <f t="shared" si="109"/>
        <v>-0.16337349397590364</v>
      </c>
      <c r="BP91">
        <f t="shared" si="110"/>
        <v>-0.16289156626506029</v>
      </c>
      <c r="BQ91">
        <f t="shared" si="111"/>
        <v>-0.15469879518072285</v>
      </c>
      <c r="BR91">
        <f t="shared" si="112"/>
        <v>-0.15759036144578309</v>
      </c>
      <c r="BS91">
        <f t="shared" si="113"/>
        <v>-0.14024096385542165</v>
      </c>
      <c r="BU91">
        <f t="shared" si="99"/>
        <v>1.4992503748126505E-3</v>
      </c>
      <c r="BV91">
        <f t="shared" si="158"/>
        <v>-2.8985507246376729E-2</v>
      </c>
      <c r="BW91">
        <f t="shared" si="159"/>
        <v>-5.7471264367816091E-2</v>
      </c>
      <c r="BX91">
        <f t="shared" si="160"/>
        <v>-5.3473263368315788E-2</v>
      </c>
      <c r="BY91">
        <f t="shared" si="161"/>
        <v>-7.5462268865567186E-2</v>
      </c>
      <c r="BZ91">
        <f t="shared" si="162"/>
        <v>-6.7966016991504216E-2</v>
      </c>
      <c r="CA91">
        <f t="shared" si="163"/>
        <v>-6.2968515742128903E-2</v>
      </c>
      <c r="CB91">
        <f t="shared" si="164"/>
        <v>-8.04597701149425E-2</v>
      </c>
      <c r="CC91">
        <f t="shared" si="165"/>
        <v>-0.12643678160919533</v>
      </c>
      <c r="CD91">
        <f t="shared" si="100"/>
        <v>-0.13243378310844578</v>
      </c>
      <c r="CE91">
        <f t="shared" si="93"/>
        <v>-0.13193403298350828</v>
      </c>
      <c r="CF91">
        <f t="shared" si="94"/>
        <v>-0.12343828085957016</v>
      </c>
      <c r="CG91">
        <f t="shared" si="95"/>
        <v>-0.12643678160919533</v>
      </c>
      <c r="CH91">
        <f t="shared" si="96"/>
        <v>-0.10844577711144422</v>
      </c>
      <c r="CJ91">
        <f t="shared" si="101"/>
        <v>-3.039073806078153E-2</v>
      </c>
      <c r="CK91">
        <f t="shared" si="140"/>
        <v>-5.306319343945972E-2</v>
      </c>
      <c r="CL91">
        <f t="shared" si="141"/>
        <v>-6.6087795465508997E-2</v>
      </c>
      <c r="CM91">
        <f t="shared" si="142"/>
        <v>-3.4732272069464623E-2</v>
      </c>
      <c r="CN91">
        <f t="shared" si="143"/>
        <v>-3.3285094066570216E-2</v>
      </c>
      <c r="CO91">
        <f t="shared" si="144"/>
        <v>-6.2711046792088762E-2</v>
      </c>
      <c r="CP91">
        <f t="shared" si="145"/>
        <v>-9.0207428847081605E-2</v>
      </c>
      <c r="CQ91">
        <f t="shared" si="146"/>
        <v>-8.6348287506029936E-2</v>
      </c>
      <c r="CR91">
        <f t="shared" si="147"/>
        <v>-0.10757356488181384</v>
      </c>
      <c r="CS91">
        <f t="shared" si="148"/>
        <v>-0.10033767486734206</v>
      </c>
      <c r="CT91">
        <f t="shared" si="149"/>
        <v>-9.551374819102755E-2</v>
      </c>
      <c r="CU91">
        <f t="shared" si="150"/>
        <v>-0.11239749155812837</v>
      </c>
      <c r="CV91">
        <f t="shared" si="151"/>
        <v>-0.15677761698022188</v>
      </c>
      <c r="CW91">
        <f t="shared" si="152"/>
        <v>-0.1625663289917994</v>
      </c>
      <c r="CX91">
        <f t="shared" si="153"/>
        <v>-0.16208393632416798</v>
      </c>
      <c r="CY91">
        <f t="shared" si="154"/>
        <v>-0.15388326097443319</v>
      </c>
      <c r="CZ91">
        <f t="shared" si="155"/>
        <v>-0.15677761698022188</v>
      </c>
      <c r="DA91">
        <f t="shared" si="156"/>
        <v>-0.13941148094548964</v>
      </c>
      <c r="DC91">
        <f t="shared" si="102"/>
        <v>-2.3383084577114372E-2</v>
      </c>
      <c r="DD91">
        <f t="shared" si="166"/>
        <v>-3.6815920398009981E-2</v>
      </c>
      <c r="DE91">
        <f t="shared" si="167"/>
        <v>-4.4776119402985355E-3</v>
      </c>
      <c r="DF91">
        <f t="shared" si="168"/>
        <v>-2.9850746268656435E-3</v>
      </c>
      <c r="DG91">
        <f t="shared" si="169"/>
        <v>-3.3333333333333277E-2</v>
      </c>
      <c r="DH91">
        <f t="shared" si="170"/>
        <v>-6.1691542288557243E-2</v>
      </c>
      <c r="DI91">
        <f t="shared" si="171"/>
        <v>-5.7711442786069621E-2</v>
      </c>
      <c r="DJ91">
        <f t="shared" si="172"/>
        <v>-7.9601990049751242E-2</v>
      </c>
      <c r="DK91">
        <f t="shared" si="173"/>
        <v>-7.2139303482587069E-2</v>
      </c>
      <c r="DL91">
        <f t="shared" si="174"/>
        <v>-6.7164179104477612E-2</v>
      </c>
      <c r="DM91">
        <f t="shared" si="175"/>
        <v>-8.45771144278607E-2</v>
      </c>
      <c r="DN91">
        <f t="shared" si="176"/>
        <v>-0.1303482587064676</v>
      </c>
      <c r="DO91">
        <f t="shared" si="177"/>
        <v>-0.13631840796019903</v>
      </c>
      <c r="DP91">
        <f t="shared" si="178"/>
        <v>-0.13582089552238813</v>
      </c>
      <c r="DQ91">
        <f t="shared" si="179"/>
        <v>-0.12736318407960195</v>
      </c>
      <c r="DR91">
        <f t="shared" si="180"/>
        <v>-0.1303482587064676</v>
      </c>
      <c r="DS91">
        <f t="shared" si="157"/>
        <v>-0.11243781094527361</v>
      </c>
    </row>
    <row r="92" spans="10:123" x14ac:dyDescent="0.25">
      <c r="J92" s="4">
        <v>246.2</v>
      </c>
      <c r="K92" s="4">
        <v>225.4</v>
      </c>
      <c r="L92" s="4">
        <v>228.4</v>
      </c>
      <c r="M92" s="4">
        <v>231</v>
      </c>
      <c r="N92" s="4">
        <v>223.6</v>
      </c>
      <c r="O92" s="4">
        <v>227</v>
      </c>
      <c r="P92" s="4">
        <v>229</v>
      </c>
      <c r="Q92" s="4">
        <v>231.2</v>
      </c>
      <c r="R92" s="4">
        <v>224.4</v>
      </c>
      <c r="S92" s="4">
        <v>226.6</v>
      </c>
      <c r="T92" s="4">
        <v>225.8</v>
      </c>
      <c r="U92" s="4">
        <v>226.4</v>
      </c>
      <c r="V92" s="4">
        <v>230.2</v>
      </c>
      <c r="W92" s="4">
        <v>236</v>
      </c>
      <c r="X92" s="4">
        <v>224</v>
      </c>
      <c r="Y92" s="4">
        <v>228.8</v>
      </c>
      <c r="Z92" s="4">
        <v>231</v>
      </c>
      <c r="AA92" s="4">
        <v>234</v>
      </c>
      <c r="AB92" s="4">
        <v>234.8</v>
      </c>
      <c r="AC92" s="4">
        <v>236</v>
      </c>
      <c r="AD92" s="4">
        <v>236.6</v>
      </c>
      <c r="AF92">
        <f t="shared" si="97"/>
        <v>1.3309671694764862E-2</v>
      </c>
      <c r="AG92">
        <f t="shared" si="137"/>
        <v>2.4844720496894384E-2</v>
      </c>
      <c r="AH92">
        <f t="shared" si="138"/>
        <v>-7.985803016858967E-3</v>
      </c>
      <c r="AI92">
        <f t="shared" si="139"/>
        <v>7.0984915705412342E-3</v>
      </c>
      <c r="AJ92">
        <f t="shared" si="114"/>
        <v>1.5971606033717809E-2</v>
      </c>
      <c r="AK92">
        <f t="shared" si="115"/>
        <v>2.573203194321199E-2</v>
      </c>
      <c r="AL92">
        <f t="shared" si="116"/>
        <v>-4.4365572315882874E-3</v>
      </c>
      <c r="AM92">
        <f t="shared" si="117"/>
        <v>5.3238686779058944E-3</v>
      </c>
      <c r="AN92">
        <f t="shared" si="118"/>
        <v>1.7746228926353402E-3</v>
      </c>
      <c r="AO92">
        <f t="shared" si="119"/>
        <v>4.4365572315882874E-3</v>
      </c>
      <c r="AP92">
        <f t="shared" si="120"/>
        <v>2.1295474711623703E-2</v>
      </c>
      <c r="AQ92">
        <f t="shared" si="121"/>
        <v>4.7027506654835821E-2</v>
      </c>
      <c r="AR92">
        <f t="shared" si="122"/>
        <v>-6.2111801242236272E-3</v>
      </c>
      <c r="AS92">
        <f t="shared" si="123"/>
        <v>1.5084294587400203E-2</v>
      </c>
      <c r="AT92">
        <f t="shared" si="124"/>
        <v>2.4844720496894384E-2</v>
      </c>
      <c r="AU92">
        <f t="shared" si="125"/>
        <v>3.8154392191659246E-2</v>
      </c>
      <c r="AV92">
        <f t="shared" si="126"/>
        <v>4.1703637976929928E-2</v>
      </c>
      <c r="AW92">
        <f t="shared" si="127"/>
        <v>4.7027506654835821E-2</v>
      </c>
      <c r="AX92">
        <f t="shared" si="128"/>
        <v>4.9689440993788768E-2</v>
      </c>
      <c r="AZ92">
        <f t="shared" si="98"/>
        <v>-8.4484159220146154E-2</v>
      </c>
      <c r="BA92">
        <f t="shared" si="129"/>
        <v>-7.2298943948009689E-2</v>
      </c>
      <c r="BB92">
        <f t="shared" si="130"/>
        <v>-6.173842404549143E-2</v>
      </c>
      <c r="BC92">
        <f t="shared" si="131"/>
        <v>-9.1795288383428084E-2</v>
      </c>
      <c r="BD92">
        <f t="shared" si="132"/>
        <v>-7.7985377741673398E-2</v>
      </c>
      <c r="BE92">
        <f t="shared" si="133"/>
        <v>-6.9861900893582407E-2</v>
      </c>
      <c r="BF92">
        <f t="shared" si="134"/>
        <v>-6.0926076360682375E-2</v>
      </c>
      <c r="BG92">
        <f t="shared" si="135"/>
        <v>-8.8545897644191643E-2</v>
      </c>
      <c r="BH92">
        <f t="shared" si="136"/>
        <v>-7.9610073111291618E-2</v>
      </c>
      <c r="BI92">
        <f t="shared" si="103"/>
        <v>-8.2859463850527934E-2</v>
      </c>
      <c r="BJ92">
        <f t="shared" si="104"/>
        <v>-8.0422420796100666E-2</v>
      </c>
      <c r="BK92">
        <f t="shared" si="105"/>
        <v>-6.4987814784727871E-2</v>
      </c>
      <c r="BL92">
        <f t="shared" si="106"/>
        <v>-4.1429731925263967E-2</v>
      </c>
      <c r="BM92">
        <f t="shared" si="107"/>
        <v>-9.0170593013809863E-2</v>
      </c>
      <c r="BN92">
        <f t="shared" si="108"/>
        <v>-7.0674248578391469E-2</v>
      </c>
      <c r="BO92">
        <f t="shared" si="109"/>
        <v>-6.173842404549143E-2</v>
      </c>
      <c r="BP92">
        <f t="shared" si="110"/>
        <v>-4.9553208773354951E-2</v>
      </c>
      <c r="BQ92">
        <f t="shared" si="111"/>
        <v>-4.630381803411851E-2</v>
      </c>
      <c r="BR92">
        <f t="shared" si="112"/>
        <v>-4.1429731925263967E-2</v>
      </c>
      <c r="BS92">
        <f t="shared" si="113"/>
        <v>-3.8992688870836699E-2</v>
      </c>
      <c r="BU92">
        <f t="shared" si="99"/>
        <v>9.606986899563269E-3</v>
      </c>
      <c r="BV92">
        <f t="shared" si="158"/>
        <v>-2.0087336244541461E-2</v>
      </c>
      <c r="BW92">
        <f t="shared" si="159"/>
        <v>-1.048034934497819E-2</v>
      </c>
      <c r="BX92">
        <f t="shared" si="160"/>
        <v>-1.3973799126637505E-2</v>
      </c>
      <c r="BY92">
        <f t="shared" si="161"/>
        <v>-1.1353711790392988E-2</v>
      </c>
      <c r="BZ92">
        <f t="shared" si="162"/>
        <v>5.2401746724890334E-3</v>
      </c>
      <c r="CA92">
        <f t="shared" si="163"/>
        <v>3.0567685589519649E-2</v>
      </c>
      <c r="CB92">
        <f t="shared" si="164"/>
        <v>-2.1834061135371178E-2</v>
      </c>
      <c r="CC92">
        <f t="shared" si="165"/>
        <v>-8.7336244541479752E-4</v>
      </c>
      <c r="CD92">
        <f t="shared" si="100"/>
        <v>8.7336244541484712E-3</v>
      </c>
      <c r="CE92">
        <f t="shared" si="93"/>
        <v>2.1834061135371178E-2</v>
      </c>
      <c r="CF92">
        <f t="shared" si="94"/>
        <v>2.5327510917030616E-2</v>
      </c>
      <c r="CG92">
        <f t="shared" si="95"/>
        <v>3.0567685589519649E-2</v>
      </c>
      <c r="CH92">
        <f t="shared" si="96"/>
        <v>3.3187772925764164E-2</v>
      </c>
      <c r="CJ92">
        <f t="shared" si="101"/>
        <v>1.1383537653239904E-2</v>
      </c>
      <c r="CK92">
        <f t="shared" si="140"/>
        <v>-2.1015761821366073E-2</v>
      </c>
      <c r="CL92">
        <f t="shared" si="141"/>
        <v>-6.1295971978984481E-3</v>
      </c>
      <c r="CM92">
        <f t="shared" si="142"/>
        <v>2.6269702276707279E-3</v>
      </c>
      <c r="CN92">
        <f t="shared" si="143"/>
        <v>1.2259194395796773E-2</v>
      </c>
      <c r="CO92">
        <f t="shared" si="144"/>
        <v>-1.7513134851138354E-2</v>
      </c>
      <c r="CP92">
        <f t="shared" si="145"/>
        <v>-7.8809106830123096E-3</v>
      </c>
      <c r="CQ92">
        <f t="shared" si="146"/>
        <v>-1.1383537653239904E-2</v>
      </c>
      <c r="CR92">
        <f t="shared" si="147"/>
        <v>-8.7565674255691769E-3</v>
      </c>
      <c r="CS92">
        <f t="shared" si="148"/>
        <v>7.8809106830121847E-3</v>
      </c>
      <c r="CT92">
        <f t="shared" si="149"/>
        <v>3.3274956217162845E-2</v>
      </c>
      <c r="CU92">
        <f t="shared" si="150"/>
        <v>-1.9264448336252214E-2</v>
      </c>
      <c r="CV92">
        <f t="shared" si="151"/>
        <v>1.7513134851138603E-3</v>
      </c>
      <c r="CW92">
        <f t="shared" si="152"/>
        <v>1.1383537653239904E-2</v>
      </c>
      <c r="CX92">
        <f t="shared" si="153"/>
        <v>2.4518388791593671E-2</v>
      </c>
      <c r="CY92">
        <f t="shared" si="154"/>
        <v>2.8021015761821391E-2</v>
      </c>
      <c r="CZ92">
        <f t="shared" si="155"/>
        <v>3.3274956217162845E-2</v>
      </c>
      <c r="DA92">
        <f t="shared" si="156"/>
        <v>3.5901926444833573E-2</v>
      </c>
      <c r="DC92">
        <f t="shared" si="102"/>
        <v>-3.2034632034632061E-2</v>
      </c>
      <c r="DD92">
        <f t="shared" si="166"/>
        <v>-1.7316017316017316E-2</v>
      </c>
      <c r="DE92">
        <f t="shared" si="167"/>
        <v>-8.658008658008658E-3</v>
      </c>
      <c r="DF92">
        <f t="shared" si="168"/>
        <v>8.6580086580081658E-4</v>
      </c>
      <c r="DG92">
        <f t="shared" si="169"/>
        <v>-2.8571428571428546E-2</v>
      </c>
      <c r="DH92">
        <f t="shared" si="170"/>
        <v>-1.9047619047619074E-2</v>
      </c>
      <c r="DI92">
        <f t="shared" si="171"/>
        <v>-2.251082251082246E-2</v>
      </c>
      <c r="DJ92">
        <f t="shared" si="172"/>
        <v>-1.991341991341989E-2</v>
      </c>
      <c r="DK92">
        <f t="shared" si="173"/>
        <v>-3.4632034632035122E-3</v>
      </c>
      <c r="DL92">
        <f t="shared" si="174"/>
        <v>2.1645021645021644E-2</v>
      </c>
      <c r="DM92">
        <f t="shared" si="175"/>
        <v>-3.0303030303030304E-2</v>
      </c>
      <c r="DN92">
        <f t="shared" si="176"/>
        <v>-9.5238095238094744E-3</v>
      </c>
      <c r="DO92">
        <f t="shared" si="177"/>
        <v>0</v>
      </c>
      <c r="DP92">
        <f t="shared" si="178"/>
        <v>1.2987012987012988E-2</v>
      </c>
      <c r="DQ92">
        <f t="shared" si="179"/>
        <v>1.64502164502165E-2</v>
      </c>
      <c r="DR92">
        <f t="shared" si="180"/>
        <v>2.1645021645021644E-2</v>
      </c>
      <c r="DS92">
        <f t="shared" si="157"/>
        <v>2.4242424242424218E-2</v>
      </c>
    </row>
    <row r="93" spans="10:123" x14ac:dyDescent="0.25">
      <c r="J93" s="4">
        <v>101.25</v>
      </c>
      <c r="K93" s="4">
        <v>100.5</v>
      </c>
      <c r="L93" s="4">
        <v>98.75</v>
      </c>
      <c r="M93" s="4">
        <v>97.25</v>
      </c>
      <c r="N93" s="4">
        <v>98.25</v>
      </c>
      <c r="O93" s="4">
        <v>99.25</v>
      </c>
      <c r="P93" s="4">
        <v>102.75</v>
      </c>
      <c r="Q93" s="4">
        <v>100.75</v>
      </c>
      <c r="R93" s="4">
        <v>99.5</v>
      </c>
      <c r="S93" s="4">
        <v>99.25</v>
      </c>
      <c r="T93" s="4">
        <v>99.5</v>
      </c>
      <c r="U93" s="4">
        <v>98.5</v>
      </c>
      <c r="V93" s="4">
        <v>98</v>
      </c>
      <c r="W93" s="4">
        <v>96.75</v>
      </c>
      <c r="X93" s="4">
        <v>94.5</v>
      </c>
      <c r="Y93" s="4">
        <v>91.25</v>
      </c>
      <c r="Z93" s="4">
        <v>91.75</v>
      </c>
      <c r="AA93" s="4">
        <v>89.75</v>
      </c>
      <c r="AB93" s="4">
        <v>91.5</v>
      </c>
      <c r="AC93" s="4">
        <v>89.25</v>
      </c>
      <c r="AD93" s="4">
        <v>92</v>
      </c>
      <c r="AF93">
        <f t="shared" si="97"/>
        <v>-1.7412935323383085E-2</v>
      </c>
      <c r="AG93">
        <f t="shared" si="137"/>
        <v>-3.2338308457711441E-2</v>
      </c>
      <c r="AH93">
        <f t="shared" si="138"/>
        <v>-2.2388059701492536E-2</v>
      </c>
      <c r="AI93">
        <f t="shared" si="139"/>
        <v>-1.2437810945273632E-2</v>
      </c>
      <c r="AJ93">
        <f t="shared" si="114"/>
        <v>2.2388059701492536E-2</v>
      </c>
      <c r="AK93">
        <f t="shared" si="115"/>
        <v>2.4875621890547263E-3</v>
      </c>
      <c r="AL93">
        <f t="shared" si="116"/>
        <v>-9.9502487562189053E-3</v>
      </c>
      <c r="AM93">
        <f t="shared" si="117"/>
        <v>-1.2437810945273632E-2</v>
      </c>
      <c r="AN93">
        <f t="shared" si="118"/>
        <v>-9.9502487562189053E-3</v>
      </c>
      <c r="AO93">
        <f t="shared" si="119"/>
        <v>-1.9900497512437811E-2</v>
      </c>
      <c r="AP93">
        <f t="shared" si="120"/>
        <v>-2.4875621890547265E-2</v>
      </c>
      <c r="AQ93">
        <f t="shared" si="121"/>
        <v>-3.7313432835820892E-2</v>
      </c>
      <c r="AR93">
        <f t="shared" si="122"/>
        <v>-5.9701492537313432E-2</v>
      </c>
      <c r="AS93">
        <f t="shared" si="123"/>
        <v>-9.2039800995024873E-2</v>
      </c>
      <c r="AT93">
        <f t="shared" si="124"/>
        <v>-8.7064676616915429E-2</v>
      </c>
      <c r="AU93">
        <f t="shared" si="125"/>
        <v>-0.10696517412935323</v>
      </c>
      <c r="AV93">
        <f t="shared" si="126"/>
        <v>-8.9552238805970144E-2</v>
      </c>
      <c r="AW93">
        <f t="shared" si="127"/>
        <v>-0.11194029850746269</v>
      </c>
      <c r="AX93">
        <f t="shared" si="128"/>
        <v>-8.45771144278607E-2</v>
      </c>
      <c r="AZ93">
        <f t="shared" si="98"/>
        <v>-7.4074074074074077E-3</v>
      </c>
      <c r="BA93">
        <f t="shared" si="129"/>
        <v>-2.4691358024691357E-2</v>
      </c>
      <c r="BB93">
        <f t="shared" si="130"/>
        <v>-3.9506172839506172E-2</v>
      </c>
      <c r="BC93">
        <f t="shared" si="131"/>
        <v>-2.9629629629629631E-2</v>
      </c>
      <c r="BD93">
        <f t="shared" si="132"/>
        <v>-1.9753086419753086E-2</v>
      </c>
      <c r="BE93">
        <f t="shared" si="133"/>
        <v>1.4814814814814815E-2</v>
      </c>
      <c r="BF93">
        <f t="shared" si="134"/>
        <v>-4.9382716049382715E-3</v>
      </c>
      <c r="BG93">
        <f t="shared" si="135"/>
        <v>-1.7283950617283949E-2</v>
      </c>
      <c r="BH93">
        <f t="shared" si="136"/>
        <v>-1.9753086419753086E-2</v>
      </c>
      <c r="BI93">
        <f t="shared" si="103"/>
        <v>-1.7283950617283949E-2</v>
      </c>
      <c r="BJ93">
        <f t="shared" si="104"/>
        <v>-2.7160493827160494E-2</v>
      </c>
      <c r="BK93">
        <f t="shared" si="105"/>
        <v>-3.2098765432098768E-2</v>
      </c>
      <c r="BL93">
        <f t="shared" si="106"/>
        <v>-4.4444444444444446E-2</v>
      </c>
      <c r="BM93">
        <f t="shared" si="107"/>
        <v>-6.6666666666666666E-2</v>
      </c>
      <c r="BN93">
        <f t="shared" si="108"/>
        <v>-9.8765432098765427E-2</v>
      </c>
      <c r="BO93">
        <f t="shared" si="109"/>
        <v>-9.3827160493827166E-2</v>
      </c>
      <c r="BP93">
        <f t="shared" si="110"/>
        <v>-0.11358024691358025</v>
      </c>
      <c r="BQ93">
        <f t="shared" si="111"/>
        <v>-9.6296296296296297E-2</v>
      </c>
      <c r="BR93">
        <f t="shared" si="112"/>
        <v>-0.11851851851851852</v>
      </c>
      <c r="BS93">
        <f t="shared" si="113"/>
        <v>-9.1358024691358022E-2</v>
      </c>
      <c r="BU93">
        <f t="shared" si="99"/>
        <v>-1.9464720194647202E-2</v>
      </c>
      <c r="BV93">
        <f t="shared" si="158"/>
        <v>-3.1630170316301706E-2</v>
      </c>
      <c r="BW93">
        <f t="shared" si="159"/>
        <v>-3.4063260340632603E-2</v>
      </c>
      <c r="BX93">
        <f t="shared" si="160"/>
        <v>-3.1630170316301706E-2</v>
      </c>
      <c r="BY93">
        <f t="shared" si="161"/>
        <v>-4.1362530413625302E-2</v>
      </c>
      <c r="BZ93">
        <f t="shared" si="162"/>
        <v>-4.6228710462287104E-2</v>
      </c>
      <c r="CA93">
        <f t="shared" si="163"/>
        <v>-5.8394160583941604E-2</v>
      </c>
      <c r="CB93">
        <f t="shared" si="164"/>
        <v>-8.0291970802919707E-2</v>
      </c>
      <c r="CC93">
        <f t="shared" si="165"/>
        <v>-0.11192214111922141</v>
      </c>
      <c r="CD93">
        <f t="shared" si="100"/>
        <v>-0.1070559610705596</v>
      </c>
      <c r="CE93">
        <f t="shared" si="93"/>
        <v>-0.12652068126520682</v>
      </c>
      <c r="CF93">
        <f t="shared" si="94"/>
        <v>-0.10948905109489052</v>
      </c>
      <c r="CG93">
        <f t="shared" si="95"/>
        <v>-0.13138686131386862</v>
      </c>
      <c r="CH93">
        <f t="shared" si="96"/>
        <v>-0.10462287104622871</v>
      </c>
      <c r="CJ93">
        <f t="shared" si="101"/>
        <v>-1.5189873417721518E-2</v>
      </c>
      <c r="CK93">
        <f t="shared" si="140"/>
        <v>-5.0632911392405064E-3</v>
      </c>
      <c r="CL93">
        <f t="shared" si="141"/>
        <v>5.0632911392405064E-3</v>
      </c>
      <c r="CM93">
        <f t="shared" si="142"/>
        <v>4.0506329113924051E-2</v>
      </c>
      <c r="CN93">
        <f t="shared" si="143"/>
        <v>2.0253164556962026E-2</v>
      </c>
      <c r="CO93">
        <f t="shared" si="144"/>
        <v>7.5949367088607592E-3</v>
      </c>
      <c r="CP93">
        <f t="shared" si="145"/>
        <v>5.0632911392405064E-3</v>
      </c>
      <c r="CQ93">
        <f t="shared" si="146"/>
        <v>7.5949367088607592E-3</v>
      </c>
      <c r="CR93">
        <f t="shared" si="147"/>
        <v>-2.5316455696202532E-3</v>
      </c>
      <c r="CS93">
        <f t="shared" si="148"/>
        <v>-7.5949367088607592E-3</v>
      </c>
      <c r="CT93">
        <f t="shared" si="149"/>
        <v>-2.0253164556962026E-2</v>
      </c>
      <c r="CU93">
        <f t="shared" si="150"/>
        <v>-4.3037974683544304E-2</v>
      </c>
      <c r="CV93">
        <f t="shared" si="151"/>
        <v>-7.5949367088607597E-2</v>
      </c>
      <c r="CW93">
        <f t="shared" si="152"/>
        <v>-7.0886075949367092E-2</v>
      </c>
      <c r="CX93">
        <f t="shared" si="153"/>
        <v>-9.1139240506329114E-2</v>
      </c>
      <c r="CY93">
        <f t="shared" si="154"/>
        <v>-7.3417721518987344E-2</v>
      </c>
      <c r="CZ93">
        <f t="shared" si="155"/>
        <v>-9.6202531645569619E-2</v>
      </c>
      <c r="DA93">
        <f t="shared" si="156"/>
        <v>-6.8354430379746839E-2</v>
      </c>
      <c r="DC93">
        <f t="shared" si="102"/>
        <v>1.0282776349614395E-2</v>
      </c>
      <c r="DD93">
        <f t="shared" si="166"/>
        <v>2.056555269922879E-2</v>
      </c>
      <c r="DE93">
        <f t="shared" si="167"/>
        <v>5.6555269922879174E-2</v>
      </c>
      <c r="DF93">
        <f t="shared" si="168"/>
        <v>3.5989717223650387E-2</v>
      </c>
      <c r="DG93">
        <f t="shared" si="169"/>
        <v>2.313624678663239E-2</v>
      </c>
      <c r="DH93">
        <f t="shared" si="170"/>
        <v>2.056555269922879E-2</v>
      </c>
      <c r="DI93">
        <f t="shared" si="171"/>
        <v>2.313624678663239E-2</v>
      </c>
      <c r="DJ93">
        <f t="shared" si="172"/>
        <v>1.2853470437017995E-2</v>
      </c>
      <c r="DK93">
        <f t="shared" si="173"/>
        <v>7.7120822622107968E-3</v>
      </c>
      <c r="DL93">
        <f t="shared" si="174"/>
        <v>-5.1413881748071976E-3</v>
      </c>
      <c r="DM93">
        <f t="shared" si="175"/>
        <v>-2.8277634961439587E-2</v>
      </c>
      <c r="DN93">
        <f t="shared" si="176"/>
        <v>-6.1696658097686374E-2</v>
      </c>
      <c r="DO93">
        <f t="shared" si="177"/>
        <v>-5.6555269922879174E-2</v>
      </c>
      <c r="DP93">
        <f t="shared" si="178"/>
        <v>-7.7120822622107968E-2</v>
      </c>
      <c r="DQ93">
        <f t="shared" si="179"/>
        <v>-5.9125964010282778E-2</v>
      </c>
      <c r="DR93">
        <f t="shared" si="180"/>
        <v>-8.2262210796915161E-2</v>
      </c>
      <c r="DS93">
        <f t="shared" si="157"/>
        <v>-5.3984575835475578E-2</v>
      </c>
    </row>
    <row r="94" spans="10:123" x14ac:dyDescent="0.25">
      <c r="J94" s="4">
        <v>139</v>
      </c>
      <c r="K94" s="4">
        <v>137.4</v>
      </c>
      <c r="L94" s="4">
        <v>137.05000000000001</v>
      </c>
      <c r="M94" s="4">
        <v>138.05000000000001</v>
      </c>
      <c r="N94" s="4">
        <v>138</v>
      </c>
      <c r="O94" s="4">
        <v>141.5</v>
      </c>
      <c r="P94" s="4">
        <v>140.4</v>
      </c>
      <c r="Q94" s="4">
        <v>137.30000000000001</v>
      </c>
      <c r="R94" s="4">
        <v>139</v>
      </c>
      <c r="S94" s="4">
        <v>139.6</v>
      </c>
      <c r="T94" s="4">
        <v>139.9</v>
      </c>
      <c r="U94" s="4">
        <v>140.6</v>
      </c>
      <c r="V94" s="4">
        <v>139.5</v>
      </c>
      <c r="W94" s="4">
        <v>135.1</v>
      </c>
      <c r="X94" s="4">
        <v>138.05000000000001</v>
      </c>
      <c r="Y94" s="4">
        <v>142.15</v>
      </c>
      <c r="Z94" s="4">
        <v>143.4</v>
      </c>
      <c r="AA94" s="4">
        <v>139.69999999999999</v>
      </c>
      <c r="AB94" s="4">
        <v>132.1</v>
      </c>
      <c r="AC94" s="4">
        <v>130.4</v>
      </c>
      <c r="AD94" s="4">
        <v>128.80000000000001</v>
      </c>
      <c r="AF94">
        <f t="shared" si="97"/>
        <v>-2.5473071324599293E-3</v>
      </c>
      <c r="AG94">
        <f t="shared" si="137"/>
        <v>4.7307132459971299E-3</v>
      </c>
      <c r="AH94">
        <f t="shared" si="138"/>
        <v>4.3668122270741939E-3</v>
      </c>
      <c r="AI94">
        <f t="shared" si="139"/>
        <v>2.9839883551673902E-2</v>
      </c>
      <c r="AJ94">
        <f t="shared" si="114"/>
        <v>2.1834061135371178E-2</v>
      </c>
      <c r="AK94">
        <f t="shared" si="115"/>
        <v>-7.2780203784566459E-4</v>
      </c>
      <c r="AL94">
        <f t="shared" si="116"/>
        <v>1.1644832605531254E-2</v>
      </c>
      <c r="AM94">
        <f t="shared" si="117"/>
        <v>1.6011644832605448E-2</v>
      </c>
      <c r="AN94">
        <f t="shared" si="118"/>
        <v>1.8195050946142648E-2</v>
      </c>
      <c r="AO94">
        <f t="shared" si="119"/>
        <v>2.3289665211062509E-2</v>
      </c>
      <c r="AP94">
        <f t="shared" si="120"/>
        <v>1.5283842794759783E-2</v>
      </c>
      <c r="AQ94">
        <f t="shared" si="121"/>
        <v>-1.673944687045132E-2</v>
      </c>
      <c r="AR94">
        <f t="shared" si="122"/>
        <v>4.7307132459971299E-3</v>
      </c>
      <c r="AS94">
        <f t="shared" si="123"/>
        <v>3.4570596797671035E-2</v>
      </c>
      <c r="AT94">
        <f t="shared" si="124"/>
        <v>4.3668122270742356E-2</v>
      </c>
      <c r="AU94">
        <f t="shared" si="125"/>
        <v>1.6739446870451112E-2</v>
      </c>
      <c r="AV94">
        <f t="shared" si="126"/>
        <v>-3.8573508005822495E-2</v>
      </c>
      <c r="AW94">
        <f t="shared" si="127"/>
        <v>-5.0946142649199416E-2</v>
      </c>
      <c r="AX94">
        <f t="shared" si="128"/>
        <v>-6.2590975254730674E-2</v>
      </c>
      <c r="AZ94">
        <f t="shared" si="98"/>
        <v>-1.1510791366906433E-2</v>
      </c>
      <c r="BA94">
        <f t="shared" si="129"/>
        <v>-1.4028776978417184E-2</v>
      </c>
      <c r="BB94">
        <f t="shared" si="130"/>
        <v>-6.8345323741006376E-3</v>
      </c>
      <c r="BC94">
        <f t="shared" si="131"/>
        <v>-7.1942446043165471E-3</v>
      </c>
      <c r="BD94">
        <f t="shared" si="132"/>
        <v>1.7985611510791366E-2</v>
      </c>
      <c r="BE94">
        <f t="shared" si="133"/>
        <v>1.0071942446043206E-2</v>
      </c>
      <c r="BF94">
        <f t="shared" si="134"/>
        <v>-1.2230215827338048E-2</v>
      </c>
      <c r="BG94">
        <f t="shared" si="135"/>
        <v>0</v>
      </c>
      <c r="BH94">
        <f t="shared" si="136"/>
        <v>4.3165467625898872E-3</v>
      </c>
      <c r="BI94">
        <f t="shared" si="103"/>
        <v>6.4748201438849327E-3</v>
      </c>
      <c r="BJ94">
        <f t="shared" si="104"/>
        <v>1.1510791366906433E-2</v>
      </c>
      <c r="BK94">
        <f t="shared" si="105"/>
        <v>3.5971223021582736E-3</v>
      </c>
      <c r="BL94">
        <f t="shared" si="106"/>
        <v>-2.8057553956834572E-2</v>
      </c>
      <c r="BM94">
        <f t="shared" si="107"/>
        <v>-6.8345323741006376E-3</v>
      </c>
      <c r="BN94">
        <f t="shared" si="108"/>
        <v>2.2661870503597165E-2</v>
      </c>
      <c r="BO94">
        <f t="shared" si="109"/>
        <v>3.1654676258992848E-2</v>
      </c>
      <c r="BP94">
        <f t="shared" si="110"/>
        <v>5.0359712230215008E-3</v>
      </c>
      <c r="BQ94">
        <f t="shared" si="111"/>
        <v>-4.9640287769784214E-2</v>
      </c>
      <c r="BR94">
        <f t="shared" si="112"/>
        <v>-6.1870503597122262E-2</v>
      </c>
      <c r="BS94">
        <f t="shared" si="113"/>
        <v>-7.338129496402869E-2</v>
      </c>
      <c r="BU94">
        <f t="shared" si="99"/>
        <v>-2.2079772079772037E-2</v>
      </c>
      <c r="BV94">
        <f t="shared" si="158"/>
        <v>-9.9715099715100113E-3</v>
      </c>
      <c r="BW94">
        <f t="shared" si="159"/>
        <v>-5.698005698005779E-3</v>
      </c>
      <c r="BX94">
        <f t="shared" si="160"/>
        <v>-3.5612535612535613E-3</v>
      </c>
      <c r="BY94">
        <f t="shared" si="161"/>
        <v>1.4245014245013435E-3</v>
      </c>
      <c r="BZ94">
        <f t="shared" si="162"/>
        <v>-6.4102564102564508E-3</v>
      </c>
      <c r="CA94">
        <f t="shared" si="163"/>
        <v>-3.7749287749287826E-2</v>
      </c>
      <c r="CB94">
        <f t="shared" si="164"/>
        <v>-1.6737891737891697E-2</v>
      </c>
      <c r="CC94">
        <f t="shared" si="165"/>
        <v>1.2464387464387465E-2</v>
      </c>
      <c r="CD94">
        <f t="shared" si="100"/>
        <v>2.1367521367521368E-2</v>
      </c>
      <c r="CE94">
        <f t="shared" si="93"/>
        <v>-4.9857549857551071E-3</v>
      </c>
      <c r="CF94">
        <f t="shared" si="94"/>
        <v>-5.9116809116809194E-2</v>
      </c>
      <c r="CG94">
        <f t="shared" si="95"/>
        <v>-7.1225071225071226E-2</v>
      </c>
      <c r="CH94">
        <f t="shared" si="96"/>
        <v>-8.2621082621082573E-2</v>
      </c>
      <c r="CJ94">
        <f t="shared" si="101"/>
        <v>7.2966070777088646E-3</v>
      </c>
      <c r="CK94">
        <f t="shared" si="140"/>
        <v>6.9317767238233387E-3</v>
      </c>
      <c r="CL94">
        <f t="shared" si="141"/>
        <v>3.2469901495804365E-2</v>
      </c>
      <c r="CM94">
        <f t="shared" si="142"/>
        <v>2.4443633710324656E-2</v>
      </c>
      <c r="CN94">
        <f t="shared" si="143"/>
        <v>1.8241517694272162E-3</v>
      </c>
      <c r="CO94">
        <f t="shared" si="144"/>
        <v>1.4228383801532204E-2</v>
      </c>
      <c r="CP94">
        <f t="shared" si="145"/>
        <v>1.860634804815748E-2</v>
      </c>
      <c r="CQ94">
        <f t="shared" si="146"/>
        <v>2.0795330171470224E-2</v>
      </c>
      <c r="CR94">
        <f t="shared" si="147"/>
        <v>2.5902955125866347E-2</v>
      </c>
      <c r="CS94">
        <f t="shared" si="148"/>
        <v>1.7876687340386634E-2</v>
      </c>
      <c r="CT94">
        <f t="shared" si="149"/>
        <v>-1.4228383801532411E-2</v>
      </c>
      <c r="CU94">
        <f t="shared" si="150"/>
        <v>7.2966070777088646E-3</v>
      </c>
      <c r="CV94">
        <f t="shared" si="151"/>
        <v>3.7212696096315168E-2</v>
      </c>
      <c r="CW94">
        <f t="shared" si="152"/>
        <v>4.6333454943451251E-2</v>
      </c>
      <c r="CX94">
        <f t="shared" si="153"/>
        <v>1.9336008755928325E-2</v>
      </c>
      <c r="CY94">
        <f t="shared" si="154"/>
        <v>-3.6118205034659005E-2</v>
      </c>
      <c r="CZ94">
        <f t="shared" si="155"/>
        <v>-4.8522437066763992E-2</v>
      </c>
      <c r="DA94">
        <f t="shared" si="156"/>
        <v>-6.0197008391098136E-2</v>
      </c>
      <c r="DC94">
        <f t="shared" si="102"/>
        <v>-3.6218761318371147E-4</v>
      </c>
      <c r="DD94">
        <f t="shared" si="166"/>
        <v>2.4990945309670325E-2</v>
      </c>
      <c r="DE94">
        <f t="shared" si="167"/>
        <v>1.7022817819630526E-2</v>
      </c>
      <c r="DF94">
        <f t="shared" si="168"/>
        <v>-5.4328141977544363E-3</v>
      </c>
      <c r="DG94">
        <f t="shared" si="169"/>
        <v>6.88156465048887E-3</v>
      </c>
      <c r="DH94">
        <f t="shared" si="170"/>
        <v>1.1227816008692378E-2</v>
      </c>
      <c r="DI94">
        <f t="shared" si="171"/>
        <v>1.3400941687794234E-2</v>
      </c>
      <c r="DJ94">
        <f t="shared" si="172"/>
        <v>1.8471568272364961E-2</v>
      </c>
      <c r="DK94">
        <f t="shared" si="173"/>
        <v>1.0503440782325161E-2</v>
      </c>
      <c r="DL94">
        <f t="shared" si="174"/>
        <v>-2.1369069177834241E-2</v>
      </c>
      <c r="DM94">
        <f t="shared" si="175"/>
        <v>0</v>
      </c>
      <c r="DN94">
        <f t="shared" si="176"/>
        <v>2.9699384281057544E-2</v>
      </c>
      <c r="DO94">
        <f t="shared" si="177"/>
        <v>3.8754074610648274E-2</v>
      </c>
      <c r="DP94">
        <f t="shared" si="178"/>
        <v>1.1952191235059596E-2</v>
      </c>
      <c r="DQ94">
        <f t="shared" si="179"/>
        <v>-4.3100325968851987E-2</v>
      </c>
      <c r="DR94">
        <f t="shared" si="180"/>
        <v>-5.5414704817095289E-2</v>
      </c>
      <c r="DS94">
        <f t="shared" si="157"/>
        <v>-6.7004708438971383E-2</v>
      </c>
    </row>
    <row r="95" spans="10:123" x14ac:dyDescent="0.25">
      <c r="J95" s="4">
        <v>92.7</v>
      </c>
      <c r="K95" s="4">
        <v>91.06</v>
      </c>
      <c r="L95" s="4">
        <v>90.6</v>
      </c>
      <c r="M95" s="4">
        <v>89.56</v>
      </c>
      <c r="N95" s="4">
        <v>90.3</v>
      </c>
      <c r="O95" s="4">
        <v>92.26</v>
      </c>
      <c r="P95" s="4">
        <v>89.12</v>
      </c>
      <c r="Q95" s="4">
        <v>89.04</v>
      </c>
      <c r="R95" s="4">
        <v>88.64</v>
      </c>
      <c r="S95" s="4">
        <v>88.78</v>
      </c>
      <c r="T95" s="4">
        <v>90.16</v>
      </c>
      <c r="U95" s="4">
        <v>86.88</v>
      </c>
      <c r="V95" s="4">
        <v>89.9</v>
      </c>
      <c r="W95" s="4">
        <v>91.86</v>
      </c>
      <c r="X95" s="4">
        <v>91.7</v>
      </c>
      <c r="Y95" s="4">
        <v>92.92</v>
      </c>
      <c r="Z95" s="4">
        <v>93.98</v>
      </c>
      <c r="AA95" s="4">
        <v>95.68</v>
      </c>
      <c r="AB95" s="4">
        <v>93.98</v>
      </c>
      <c r="AC95" s="4">
        <v>95.5</v>
      </c>
      <c r="AD95" s="4">
        <v>100</v>
      </c>
      <c r="AF95">
        <f t="shared" si="97"/>
        <v>-5.0516143202285081E-3</v>
      </c>
      <c r="AG95">
        <f t="shared" si="137"/>
        <v>-1.6472655392049198E-2</v>
      </c>
      <c r="AH95">
        <f t="shared" si="138"/>
        <v>-8.3461453986383161E-3</v>
      </c>
      <c r="AI95">
        <f t="shared" si="139"/>
        <v>1.317812431363939E-2</v>
      </c>
      <c r="AJ95">
        <f t="shared" si="114"/>
        <v>-2.130463430705027E-2</v>
      </c>
      <c r="AK95">
        <f t="shared" si="115"/>
        <v>-2.2183175927959542E-2</v>
      </c>
      <c r="AL95">
        <f t="shared" si="116"/>
        <v>-2.6575884032506058E-2</v>
      </c>
      <c r="AM95">
        <f t="shared" si="117"/>
        <v>-2.5038436195914792E-2</v>
      </c>
      <c r="AN95">
        <f t="shared" si="118"/>
        <v>-9.8835932352295819E-3</v>
      </c>
      <c r="AO95">
        <f t="shared" si="119"/>
        <v>-4.5903799692510509E-2</v>
      </c>
      <c r="AP95">
        <f t="shared" si="120"/>
        <v>-1.2738853503184676E-2</v>
      </c>
      <c r="AQ95">
        <f t="shared" si="121"/>
        <v>8.785416209092874E-3</v>
      </c>
      <c r="AR95">
        <f t="shared" si="122"/>
        <v>7.0283329672743309E-3</v>
      </c>
      <c r="AS95">
        <f t="shared" si="123"/>
        <v>2.0426092686140998E-2</v>
      </c>
      <c r="AT95">
        <f t="shared" si="124"/>
        <v>3.2066769163189124E-2</v>
      </c>
      <c r="AU95">
        <f t="shared" si="125"/>
        <v>5.0735778607511578E-2</v>
      </c>
      <c r="AV95">
        <f t="shared" si="126"/>
        <v>3.2066769163189124E-2</v>
      </c>
      <c r="AW95">
        <f t="shared" si="127"/>
        <v>4.8759059960465603E-2</v>
      </c>
      <c r="AX95">
        <f t="shared" si="128"/>
        <v>9.8177026136613194E-2</v>
      </c>
      <c r="AZ95">
        <f t="shared" si="98"/>
        <v>-1.7691477885652649E-2</v>
      </c>
      <c r="BA95">
        <f t="shared" si="129"/>
        <v>-2.2653721682847988E-2</v>
      </c>
      <c r="BB95">
        <f t="shared" si="130"/>
        <v>-3.3872707659115431E-2</v>
      </c>
      <c r="BC95">
        <f t="shared" si="131"/>
        <v>-2.5889967637540513E-2</v>
      </c>
      <c r="BD95">
        <f t="shared" si="132"/>
        <v>-4.7464940668823915E-3</v>
      </c>
      <c r="BE95">
        <f t="shared" si="133"/>
        <v>-3.8619201725997823E-2</v>
      </c>
      <c r="BF95">
        <f t="shared" si="134"/>
        <v>-3.9482200647249152E-2</v>
      </c>
      <c r="BG95">
        <f t="shared" si="135"/>
        <v>-4.3797195253505956E-2</v>
      </c>
      <c r="BH95">
        <f t="shared" si="136"/>
        <v>-4.2286947141316089E-2</v>
      </c>
      <c r="BI95">
        <f t="shared" si="103"/>
        <v>-2.7400215749730381E-2</v>
      </c>
      <c r="BJ95">
        <f t="shared" si="104"/>
        <v>-6.2783171521035672E-2</v>
      </c>
      <c r="BK95">
        <f t="shared" si="105"/>
        <v>-3.0204962243797165E-2</v>
      </c>
      <c r="BL95">
        <f t="shared" si="106"/>
        <v>-9.0614886731391949E-3</v>
      </c>
      <c r="BM95">
        <f t="shared" si="107"/>
        <v>-1.0787486515641855E-2</v>
      </c>
      <c r="BN95">
        <f t="shared" si="108"/>
        <v>2.3732470334411958E-3</v>
      </c>
      <c r="BO95">
        <f t="shared" si="109"/>
        <v>1.3807982740021587E-2</v>
      </c>
      <c r="BP95">
        <f t="shared" si="110"/>
        <v>3.2146709816612773E-2</v>
      </c>
      <c r="BQ95">
        <f t="shared" si="111"/>
        <v>1.3807982740021587E-2</v>
      </c>
      <c r="BR95">
        <f t="shared" si="112"/>
        <v>3.0204962243797165E-2</v>
      </c>
      <c r="BS95">
        <f t="shared" si="113"/>
        <v>7.8748651564185507E-2</v>
      </c>
      <c r="BU95">
        <f t="shared" si="99"/>
        <v>-8.9766606822260203E-4</v>
      </c>
      <c r="BV95">
        <f t="shared" si="158"/>
        <v>-5.3859964093357715E-3</v>
      </c>
      <c r="BW95">
        <f t="shared" si="159"/>
        <v>-3.8150807899461781E-3</v>
      </c>
      <c r="BX95">
        <f t="shared" si="160"/>
        <v>1.1669658886893985E-2</v>
      </c>
      <c r="BY95">
        <f t="shared" si="161"/>
        <v>-2.5134649910233495E-2</v>
      </c>
      <c r="BZ95">
        <f t="shared" si="162"/>
        <v>8.7522441651705692E-3</v>
      </c>
      <c r="CA95">
        <f t="shared" si="163"/>
        <v>3.0745062836624718E-2</v>
      </c>
      <c r="CB95">
        <f t="shared" si="164"/>
        <v>2.8949730700179512E-2</v>
      </c>
      <c r="CC95">
        <f t="shared" si="165"/>
        <v>4.263913824057447E-2</v>
      </c>
      <c r="CD95">
        <f t="shared" si="100"/>
        <v>5.453321364452423E-2</v>
      </c>
      <c r="CE95">
        <f t="shared" si="93"/>
        <v>7.3608617594254952E-2</v>
      </c>
      <c r="CF95">
        <f t="shared" si="94"/>
        <v>5.453321364452423E-2</v>
      </c>
      <c r="CG95">
        <f t="shared" si="95"/>
        <v>7.1588868940753989E-2</v>
      </c>
      <c r="CH95">
        <f t="shared" si="96"/>
        <v>0.12208258527827642</v>
      </c>
      <c r="CJ95">
        <f t="shared" si="101"/>
        <v>-1.1479028697571657E-2</v>
      </c>
      <c r="CK95">
        <f t="shared" si="140"/>
        <v>-3.3112582781456641E-3</v>
      </c>
      <c r="CL95">
        <f t="shared" si="141"/>
        <v>1.8322295805739634E-2</v>
      </c>
      <c r="CM95">
        <f t="shared" si="142"/>
        <v>-1.6335540838851983E-2</v>
      </c>
      <c r="CN95">
        <f t="shared" si="143"/>
        <v>-1.7218543046357487E-2</v>
      </c>
      <c r="CO95">
        <f t="shared" si="144"/>
        <v>-2.1633554083885141E-2</v>
      </c>
      <c r="CP95">
        <f t="shared" si="145"/>
        <v>-2.0088300220750477E-2</v>
      </c>
      <c r="CQ95">
        <f t="shared" si="146"/>
        <v>-4.856512141280328E-3</v>
      </c>
      <c r="CR95">
        <f t="shared" si="147"/>
        <v>-4.1059602649006613E-2</v>
      </c>
      <c r="CS95">
        <f t="shared" si="148"/>
        <v>-7.7262693156731638E-3</v>
      </c>
      <c r="CT95">
        <f t="shared" si="149"/>
        <v>1.3907284768211977E-2</v>
      </c>
      <c r="CU95">
        <f t="shared" si="150"/>
        <v>1.2141280353200978E-2</v>
      </c>
      <c r="CV95">
        <f t="shared" si="151"/>
        <v>2.5607064017660126E-2</v>
      </c>
      <c r="CW95">
        <f t="shared" si="152"/>
        <v>3.7306843267108279E-2</v>
      </c>
      <c r="CX95">
        <f t="shared" si="153"/>
        <v>5.6070640176600586E-2</v>
      </c>
      <c r="CY95">
        <f t="shared" si="154"/>
        <v>3.7306843267108279E-2</v>
      </c>
      <c r="CZ95">
        <f t="shared" si="155"/>
        <v>5.4083885209713092E-2</v>
      </c>
      <c r="DA95">
        <f t="shared" si="156"/>
        <v>0.10375275938189853</v>
      </c>
      <c r="DC95">
        <f t="shared" si="102"/>
        <v>8.2626172398391571E-3</v>
      </c>
      <c r="DD95">
        <f t="shared" si="166"/>
        <v>3.0147387226440406E-2</v>
      </c>
      <c r="DE95">
        <f t="shared" si="167"/>
        <v>-4.9129075480124802E-3</v>
      </c>
      <c r="DF95">
        <f t="shared" si="168"/>
        <v>-5.806163465832917E-3</v>
      </c>
      <c r="DG95">
        <f t="shared" si="169"/>
        <v>-1.0272443054935257E-2</v>
      </c>
      <c r="DH95">
        <f t="shared" si="170"/>
        <v>-8.7092451987494535E-3</v>
      </c>
      <c r="DI95">
        <f t="shared" si="171"/>
        <v>6.6994193836533529E-3</v>
      </c>
      <c r="DJ95">
        <f t="shared" si="172"/>
        <v>-2.9924073246985337E-2</v>
      </c>
      <c r="DK95">
        <f t="shared" si="173"/>
        <v>3.7963376507369742E-3</v>
      </c>
      <c r="DL95">
        <f t="shared" si="174"/>
        <v>2.5681107637338066E-2</v>
      </c>
      <c r="DM95">
        <f t="shared" si="175"/>
        <v>2.3894595801697192E-2</v>
      </c>
      <c r="DN95">
        <f t="shared" si="176"/>
        <v>3.7516748548459128E-2</v>
      </c>
      <c r="DO95">
        <f t="shared" si="177"/>
        <v>4.935238945958019E-2</v>
      </c>
      <c r="DP95">
        <f t="shared" si="178"/>
        <v>6.8334077713264899E-2</v>
      </c>
      <c r="DQ95">
        <f t="shared" si="179"/>
        <v>4.935238945958019E-2</v>
      </c>
      <c r="DR95">
        <f t="shared" si="180"/>
        <v>6.6324251898168804E-2</v>
      </c>
      <c r="DS95">
        <f t="shared" si="157"/>
        <v>0.11656989727556942</v>
      </c>
    </row>
    <row r="96" spans="10:123" x14ac:dyDescent="0.25">
      <c r="J96" s="4">
        <v>121.4</v>
      </c>
      <c r="K96" s="4">
        <v>115.5</v>
      </c>
      <c r="L96" s="4">
        <v>112.6</v>
      </c>
      <c r="M96" s="4">
        <v>108.9</v>
      </c>
      <c r="N96" s="4">
        <v>110.05</v>
      </c>
      <c r="O96" s="4">
        <v>108.1</v>
      </c>
      <c r="P96" s="4">
        <v>115.15</v>
      </c>
      <c r="Q96" s="4">
        <v>112.3</v>
      </c>
      <c r="R96" s="4">
        <v>113.1</v>
      </c>
      <c r="S96" s="4">
        <v>112.15</v>
      </c>
      <c r="T96" s="4">
        <v>114.15</v>
      </c>
      <c r="U96" s="4">
        <v>110.1</v>
      </c>
      <c r="V96" s="4">
        <v>108</v>
      </c>
      <c r="W96" s="4">
        <v>110.55</v>
      </c>
      <c r="X96" s="4">
        <v>109.1</v>
      </c>
      <c r="Y96" s="4">
        <v>109.25</v>
      </c>
      <c r="Z96" s="4">
        <v>110</v>
      </c>
      <c r="AA96" s="4">
        <v>108.6</v>
      </c>
      <c r="AB96" s="4">
        <v>114.5</v>
      </c>
      <c r="AC96" s="4">
        <v>116.15</v>
      </c>
      <c r="AD96" s="4">
        <v>113.95</v>
      </c>
      <c r="AF96">
        <f t="shared" si="97"/>
        <v>-2.5108225108225156E-2</v>
      </c>
      <c r="AG96">
        <f t="shared" si="137"/>
        <v>-5.7142857142857093E-2</v>
      </c>
      <c r="AH96">
        <f t="shared" si="138"/>
        <v>-4.7186147186147213E-2</v>
      </c>
      <c r="AI96">
        <f t="shared" si="139"/>
        <v>-6.4069264069264123E-2</v>
      </c>
      <c r="AJ96">
        <f t="shared" si="114"/>
        <v>-3.0303030303029813E-3</v>
      </c>
      <c r="AK96">
        <f t="shared" si="115"/>
        <v>-2.770562770562773E-2</v>
      </c>
      <c r="AL96">
        <f t="shared" si="116"/>
        <v>-2.0779220779220828E-2</v>
      </c>
      <c r="AM96">
        <f t="shared" si="117"/>
        <v>-2.9004329004328956E-2</v>
      </c>
      <c r="AN96">
        <f t="shared" si="118"/>
        <v>-1.1688311688311638E-2</v>
      </c>
      <c r="AO96">
        <f t="shared" si="119"/>
        <v>-4.6753246753246804E-2</v>
      </c>
      <c r="AP96">
        <f t="shared" si="120"/>
        <v>-6.4935064935064929E-2</v>
      </c>
      <c r="AQ96">
        <f t="shared" si="121"/>
        <v>-4.2857142857142878E-2</v>
      </c>
      <c r="AR96">
        <f t="shared" si="122"/>
        <v>-5.541125541125546E-2</v>
      </c>
      <c r="AS96">
        <f t="shared" si="123"/>
        <v>-5.4112554112554112E-2</v>
      </c>
      <c r="AT96">
        <f t="shared" si="124"/>
        <v>-4.7619047619047616E-2</v>
      </c>
      <c r="AU96">
        <f t="shared" si="125"/>
        <v>-5.9740259740259788E-2</v>
      </c>
      <c r="AV96">
        <f t="shared" si="126"/>
        <v>-8.658008658008658E-3</v>
      </c>
      <c r="AW96">
        <f t="shared" si="127"/>
        <v>5.6277056277056767E-3</v>
      </c>
      <c r="AX96">
        <f t="shared" si="128"/>
        <v>-1.3419913419913396E-2</v>
      </c>
      <c r="AZ96">
        <f t="shared" si="98"/>
        <v>-4.8599670510708445E-2</v>
      </c>
      <c r="BA96">
        <f t="shared" si="129"/>
        <v>-7.2487644151565167E-2</v>
      </c>
      <c r="BB96">
        <f t="shared" si="130"/>
        <v>-0.10296540362438221</v>
      </c>
      <c r="BC96">
        <f t="shared" si="131"/>
        <v>-9.3492586490939111E-2</v>
      </c>
      <c r="BD96">
        <f t="shared" si="132"/>
        <v>-0.10955518945634275</v>
      </c>
      <c r="BE96">
        <f t="shared" si="133"/>
        <v>-5.1482701812191105E-2</v>
      </c>
      <c r="BF96">
        <f t="shared" si="134"/>
        <v>-7.4958813838550312E-2</v>
      </c>
      <c r="BG96">
        <f t="shared" si="135"/>
        <v>-6.836902800658988E-2</v>
      </c>
      <c r="BH96">
        <f t="shared" si="136"/>
        <v>-7.6194398682042835E-2</v>
      </c>
      <c r="BI96">
        <f t="shared" si="103"/>
        <v>-5.9719934102141679E-2</v>
      </c>
      <c r="BJ96">
        <f t="shared" si="104"/>
        <v>-9.3080724876441603E-2</v>
      </c>
      <c r="BK96">
        <f t="shared" si="105"/>
        <v>-0.11037891268533777</v>
      </c>
      <c r="BL96">
        <f t="shared" si="106"/>
        <v>-8.9373970345963824E-2</v>
      </c>
      <c r="BM96">
        <f t="shared" si="107"/>
        <v>-0.10131795716639218</v>
      </c>
      <c r="BN96">
        <f t="shared" si="108"/>
        <v>-0.10008237232289954</v>
      </c>
      <c r="BO96">
        <f t="shared" si="109"/>
        <v>-9.3904448105436619E-2</v>
      </c>
      <c r="BP96">
        <f t="shared" si="110"/>
        <v>-0.10543657331136747</v>
      </c>
      <c r="BQ96">
        <f t="shared" si="111"/>
        <v>-5.683690280065902E-2</v>
      </c>
      <c r="BR96">
        <f t="shared" si="112"/>
        <v>-4.3245469522240523E-2</v>
      </c>
      <c r="BS96">
        <f t="shared" si="113"/>
        <v>-6.1367380560131815E-2</v>
      </c>
      <c r="BU96">
        <f t="shared" si="99"/>
        <v>-2.4750325662179839E-2</v>
      </c>
      <c r="BV96">
        <f t="shared" si="158"/>
        <v>-1.7802865827182036E-2</v>
      </c>
      <c r="BW96">
        <f t="shared" si="159"/>
        <v>-2.6052974381241857E-2</v>
      </c>
      <c r="BX96">
        <f t="shared" si="160"/>
        <v>-8.6843247937472851E-3</v>
      </c>
      <c r="BY96">
        <f t="shared" si="161"/>
        <v>-4.3855840208423889E-2</v>
      </c>
      <c r="BZ96">
        <f t="shared" si="162"/>
        <v>-6.2092922275293144E-2</v>
      </c>
      <c r="CA96">
        <f t="shared" si="163"/>
        <v>-3.9947894051237588E-2</v>
      </c>
      <c r="CB96">
        <f t="shared" si="164"/>
        <v>-5.254016500217118E-2</v>
      </c>
      <c r="CC96">
        <f t="shared" si="165"/>
        <v>-5.1237516283109033E-2</v>
      </c>
      <c r="CD96">
        <f t="shared" si="100"/>
        <v>-4.4724272687798571E-2</v>
      </c>
      <c r="CE96">
        <f t="shared" si="93"/>
        <v>-5.6882327399044821E-2</v>
      </c>
      <c r="CF96">
        <f t="shared" si="94"/>
        <v>-5.6448111159357849E-3</v>
      </c>
      <c r="CG96">
        <f t="shared" si="95"/>
        <v>8.6843247937472851E-3</v>
      </c>
      <c r="CH96">
        <f t="shared" si="96"/>
        <v>-1.0421189752496767E-2</v>
      </c>
      <c r="CJ96">
        <f t="shared" si="101"/>
        <v>-3.2859680284191728E-2</v>
      </c>
      <c r="CK96">
        <f t="shared" si="140"/>
        <v>-2.2646536412078127E-2</v>
      </c>
      <c r="CL96">
        <f t="shared" si="141"/>
        <v>-3.9964476021314387E-2</v>
      </c>
      <c r="CM96">
        <f t="shared" si="142"/>
        <v>2.2646536412078255E-2</v>
      </c>
      <c r="CN96">
        <f t="shared" si="143"/>
        <v>-2.6642984014209341E-3</v>
      </c>
      <c r="CO96">
        <f t="shared" si="144"/>
        <v>4.4404973357015992E-3</v>
      </c>
      <c r="CP96">
        <f t="shared" si="145"/>
        <v>-3.996447602131338E-3</v>
      </c>
      <c r="CQ96">
        <f t="shared" si="146"/>
        <v>1.3765541740675057E-2</v>
      </c>
      <c r="CR96">
        <f t="shared" si="147"/>
        <v>-2.2202486678507993E-2</v>
      </c>
      <c r="CS96">
        <f t="shared" si="148"/>
        <v>-4.0852575488454661E-2</v>
      </c>
      <c r="CT96">
        <f t="shared" si="149"/>
        <v>-1.820603907637653E-2</v>
      </c>
      <c r="CU96">
        <f t="shared" si="150"/>
        <v>-3.108348134991119E-2</v>
      </c>
      <c r="CV96">
        <f t="shared" si="151"/>
        <v>-2.9751332149200661E-2</v>
      </c>
      <c r="CW96">
        <f t="shared" si="152"/>
        <v>-2.3090586145648264E-2</v>
      </c>
      <c r="CX96">
        <f t="shared" si="153"/>
        <v>-3.5523978685612793E-2</v>
      </c>
      <c r="CY96">
        <f t="shared" si="154"/>
        <v>1.6873889875666126E-2</v>
      </c>
      <c r="CZ96">
        <f t="shared" si="155"/>
        <v>3.1527531083481455E-2</v>
      </c>
      <c r="DA96">
        <f t="shared" si="156"/>
        <v>1.1989342806394392E-2</v>
      </c>
      <c r="DC96">
        <f t="shared" si="102"/>
        <v>1.0560146923783209E-2</v>
      </c>
      <c r="DD96">
        <f t="shared" si="166"/>
        <v>-7.3461891643710866E-3</v>
      </c>
      <c r="DE96">
        <f t="shared" si="167"/>
        <v>5.73921028466483E-2</v>
      </c>
      <c r="DF96">
        <f t="shared" si="168"/>
        <v>3.1221303948576595E-2</v>
      </c>
      <c r="DG96">
        <f t="shared" si="169"/>
        <v>3.8567493112947555E-2</v>
      </c>
      <c r="DH96">
        <f t="shared" si="170"/>
        <v>2.9843893480257115E-2</v>
      </c>
      <c r="DI96">
        <f t="shared" si="171"/>
        <v>4.8209366391184567E-2</v>
      </c>
      <c r="DJ96">
        <f t="shared" si="172"/>
        <v>1.1019283746556368E-2</v>
      </c>
      <c r="DK96">
        <f t="shared" si="173"/>
        <v>-8.2644628099174076E-3</v>
      </c>
      <c r="DL96">
        <f t="shared" si="174"/>
        <v>1.5151515151515072E-2</v>
      </c>
      <c r="DM96">
        <f t="shared" si="175"/>
        <v>1.8365472910926411E-3</v>
      </c>
      <c r="DN96">
        <f t="shared" si="176"/>
        <v>3.2139577594122526E-3</v>
      </c>
      <c r="DO96">
        <f t="shared" si="177"/>
        <v>1.0101010101010048E-2</v>
      </c>
      <c r="DP96">
        <f t="shared" si="178"/>
        <v>-2.7548209366392226E-3</v>
      </c>
      <c r="DQ96">
        <f t="shared" si="179"/>
        <v>5.1423324150596826E-2</v>
      </c>
      <c r="DR96">
        <f t="shared" si="180"/>
        <v>6.6574839302112027E-2</v>
      </c>
      <c r="DS96">
        <f t="shared" si="157"/>
        <v>4.6372819100091799E-2</v>
      </c>
    </row>
    <row r="97" spans="10:123" x14ac:dyDescent="0.25">
      <c r="J97" s="4">
        <v>54.45</v>
      </c>
      <c r="K97" s="4">
        <v>52.6</v>
      </c>
      <c r="L97" s="4">
        <v>53.5</v>
      </c>
      <c r="M97" s="4">
        <v>54.7</v>
      </c>
      <c r="N97" s="4">
        <v>55.15</v>
      </c>
      <c r="O97" s="4">
        <v>54.45</v>
      </c>
      <c r="P97" s="4">
        <v>53.65</v>
      </c>
      <c r="Q97" s="4">
        <v>52.35</v>
      </c>
      <c r="R97" s="4">
        <v>53.6</v>
      </c>
      <c r="S97" s="4">
        <v>54</v>
      </c>
      <c r="T97" s="4">
        <v>54.55</v>
      </c>
      <c r="U97" s="4">
        <v>54.15</v>
      </c>
      <c r="V97" s="4">
        <v>54.2</v>
      </c>
      <c r="W97" s="4">
        <v>53.5</v>
      </c>
      <c r="X97" s="4">
        <v>53.5</v>
      </c>
      <c r="Y97" s="4">
        <v>53.5</v>
      </c>
      <c r="Z97" s="4">
        <v>53.4</v>
      </c>
      <c r="AA97" s="4">
        <v>54.5</v>
      </c>
      <c r="AB97" s="4">
        <v>55</v>
      </c>
      <c r="AC97" s="4">
        <v>55.7</v>
      </c>
      <c r="AD97" s="4">
        <v>54.85</v>
      </c>
      <c r="AF97">
        <f t="shared" si="97"/>
        <v>1.711026615969579E-2</v>
      </c>
      <c r="AG97">
        <f t="shared" si="137"/>
        <v>3.9923954372623603E-2</v>
      </c>
      <c r="AH97">
        <f t="shared" si="138"/>
        <v>4.8479087452471425E-2</v>
      </c>
      <c r="AI97">
        <f t="shared" si="139"/>
        <v>3.5171102661596981E-2</v>
      </c>
      <c r="AJ97">
        <f t="shared" si="114"/>
        <v>1.9961977186311732E-2</v>
      </c>
      <c r="AK97">
        <f t="shared" si="115"/>
        <v>-4.7528517110266158E-3</v>
      </c>
      <c r="AL97">
        <f t="shared" si="116"/>
        <v>1.9011406844106463E-2</v>
      </c>
      <c r="AM97">
        <f t="shared" si="117"/>
        <v>2.661596958174902E-2</v>
      </c>
      <c r="AN97">
        <f t="shared" si="118"/>
        <v>3.7072243346007526E-2</v>
      </c>
      <c r="AO97">
        <f t="shared" si="119"/>
        <v>2.9467680608364966E-2</v>
      </c>
      <c r="AP97">
        <f t="shared" si="120"/>
        <v>3.041825095057037E-2</v>
      </c>
      <c r="AQ97">
        <f t="shared" si="121"/>
        <v>1.711026615969579E-2</v>
      </c>
      <c r="AR97">
        <f t="shared" si="122"/>
        <v>1.711026615969579E-2</v>
      </c>
      <c r="AS97">
        <f t="shared" si="123"/>
        <v>1.711026615969579E-2</v>
      </c>
      <c r="AT97">
        <f t="shared" si="124"/>
        <v>1.5209125475285117E-2</v>
      </c>
      <c r="AU97">
        <f t="shared" si="125"/>
        <v>3.612167300380225E-2</v>
      </c>
      <c r="AV97">
        <f t="shared" si="126"/>
        <v>4.5627376425855487E-2</v>
      </c>
      <c r="AW97">
        <f t="shared" si="127"/>
        <v>5.8935361216730063E-2</v>
      </c>
      <c r="AX97">
        <f t="shared" si="128"/>
        <v>4.2775665399239542E-2</v>
      </c>
      <c r="AZ97">
        <f t="shared" si="98"/>
        <v>-3.3976124885215821E-2</v>
      </c>
      <c r="BA97">
        <f t="shared" si="129"/>
        <v>-1.7447199265381134E-2</v>
      </c>
      <c r="BB97">
        <f t="shared" si="130"/>
        <v>4.5913682277318639E-3</v>
      </c>
      <c r="BC97">
        <f t="shared" si="131"/>
        <v>1.2855831037649141E-2</v>
      </c>
      <c r="BD97">
        <f t="shared" si="132"/>
        <v>0</v>
      </c>
      <c r="BE97">
        <f t="shared" si="133"/>
        <v>-1.4692378328742043E-2</v>
      </c>
      <c r="BF97">
        <f t="shared" si="134"/>
        <v>-3.856749311294768E-2</v>
      </c>
      <c r="BG97">
        <f t="shared" si="135"/>
        <v>-1.5610651974288363E-2</v>
      </c>
      <c r="BH97">
        <f t="shared" si="136"/>
        <v>-8.2644628099174076E-3</v>
      </c>
      <c r="BI97">
        <f t="shared" si="103"/>
        <v>1.8365472910926411E-3</v>
      </c>
      <c r="BJ97">
        <f t="shared" si="104"/>
        <v>-5.5096418732783151E-3</v>
      </c>
      <c r="BK97">
        <f t="shared" si="105"/>
        <v>-4.5913682277318639E-3</v>
      </c>
      <c r="BL97">
        <f t="shared" si="106"/>
        <v>-1.7447199265381134E-2</v>
      </c>
      <c r="BM97">
        <f t="shared" si="107"/>
        <v>-1.7447199265381134E-2</v>
      </c>
      <c r="BN97">
        <f t="shared" si="108"/>
        <v>-1.7447199265381134E-2</v>
      </c>
      <c r="BO97">
        <f t="shared" si="109"/>
        <v>-1.9283746556473906E-2</v>
      </c>
      <c r="BP97">
        <f t="shared" si="110"/>
        <v>9.1827364554632055E-4</v>
      </c>
      <c r="BQ97">
        <f t="shared" si="111"/>
        <v>1.0101010101010048E-2</v>
      </c>
      <c r="BR97">
        <f t="shared" si="112"/>
        <v>2.2956841138659319E-2</v>
      </c>
      <c r="BS97">
        <f t="shared" si="113"/>
        <v>7.3461891643709564E-3</v>
      </c>
      <c r="BU97">
        <f t="shared" si="99"/>
        <v>-2.423112767940349E-2</v>
      </c>
      <c r="BV97">
        <f t="shared" si="158"/>
        <v>-9.3196644920777558E-4</v>
      </c>
      <c r="BW97">
        <f t="shared" si="159"/>
        <v>6.5237651444548265E-3</v>
      </c>
      <c r="BX97">
        <f t="shared" si="160"/>
        <v>1.6775396085740888E-2</v>
      </c>
      <c r="BY97">
        <f t="shared" si="161"/>
        <v>9.3196644920782862E-3</v>
      </c>
      <c r="BZ97">
        <f t="shared" si="162"/>
        <v>1.0251630941286194E-2</v>
      </c>
      <c r="CA97">
        <f t="shared" si="163"/>
        <v>-2.7958993476234592E-3</v>
      </c>
      <c r="CB97">
        <f t="shared" si="164"/>
        <v>-2.7958993476234592E-3</v>
      </c>
      <c r="CC97">
        <f t="shared" si="165"/>
        <v>-2.7958993476234592E-3</v>
      </c>
      <c r="CD97">
        <f t="shared" si="100"/>
        <v>-4.6598322460391431E-3</v>
      </c>
      <c r="CE97">
        <f t="shared" si="93"/>
        <v>1.584342963653311E-2</v>
      </c>
      <c r="CF97">
        <f t="shared" si="94"/>
        <v>2.5163094128611396E-2</v>
      </c>
      <c r="CG97">
        <f t="shared" si="95"/>
        <v>3.8210624417521051E-2</v>
      </c>
      <c r="CH97">
        <f t="shared" si="96"/>
        <v>2.2367194780987937E-2</v>
      </c>
      <c r="CJ97">
        <f t="shared" si="101"/>
        <v>2.2429906542056129E-2</v>
      </c>
      <c r="CK97">
        <f t="shared" si="140"/>
        <v>3.0841121495327077E-2</v>
      </c>
      <c r="CL97">
        <f t="shared" si="141"/>
        <v>1.7757009345794446E-2</v>
      </c>
      <c r="CM97">
        <f t="shared" si="142"/>
        <v>2.8037383177569827E-3</v>
      </c>
      <c r="CN97">
        <f t="shared" si="143"/>
        <v>-2.1495327102803712E-2</v>
      </c>
      <c r="CO97">
        <f t="shared" si="144"/>
        <v>1.8691588785046994E-3</v>
      </c>
      <c r="CP97">
        <f t="shared" si="145"/>
        <v>9.3457943925233638E-3</v>
      </c>
      <c r="CQ97">
        <f t="shared" si="146"/>
        <v>1.9626168224299013E-2</v>
      </c>
      <c r="CR97">
        <f t="shared" si="147"/>
        <v>1.2149532710280348E-2</v>
      </c>
      <c r="CS97">
        <f t="shared" si="148"/>
        <v>1.3084112149532763E-2</v>
      </c>
      <c r="CT97">
        <f t="shared" si="149"/>
        <v>0</v>
      </c>
      <c r="CU97">
        <f t="shared" si="150"/>
        <v>0</v>
      </c>
      <c r="CV97">
        <f t="shared" si="151"/>
        <v>0</v>
      </c>
      <c r="CW97">
        <f t="shared" si="152"/>
        <v>-1.8691588785046994E-3</v>
      </c>
      <c r="CX97">
        <f t="shared" si="153"/>
        <v>1.8691588785046728E-2</v>
      </c>
      <c r="CY97">
        <f t="shared" si="154"/>
        <v>2.8037383177570093E-2</v>
      </c>
      <c r="CZ97">
        <f t="shared" si="155"/>
        <v>4.112149532710286E-2</v>
      </c>
      <c r="DA97">
        <f t="shared" si="156"/>
        <v>2.5233644859813109E-2</v>
      </c>
      <c r="DC97">
        <f t="shared" si="102"/>
        <v>8.2266910420474536E-3</v>
      </c>
      <c r="DD97">
        <f t="shared" si="166"/>
        <v>-4.570383912248629E-3</v>
      </c>
      <c r="DE97">
        <f t="shared" si="167"/>
        <v>-1.9195612431444319E-2</v>
      </c>
      <c r="DF97">
        <f t="shared" si="168"/>
        <v>-4.2961608775137133E-2</v>
      </c>
      <c r="DG97">
        <f t="shared" si="169"/>
        <v>-2.0109689213893993E-2</v>
      </c>
      <c r="DH97">
        <f t="shared" si="170"/>
        <v>-1.2797074954296212E-2</v>
      </c>
      <c r="DI97">
        <f t="shared" si="171"/>
        <v>-2.7422303473492813E-3</v>
      </c>
      <c r="DJ97">
        <f t="shared" si="172"/>
        <v>-1.0054844606947061E-2</v>
      </c>
      <c r="DK97">
        <f t="shared" si="173"/>
        <v>-9.140767824497258E-3</v>
      </c>
      <c r="DL97">
        <f t="shared" si="174"/>
        <v>-2.193784277879347E-2</v>
      </c>
      <c r="DM97">
        <f t="shared" si="175"/>
        <v>-2.193784277879347E-2</v>
      </c>
      <c r="DN97">
        <f t="shared" si="176"/>
        <v>-2.193784277879347E-2</v>
      </c>
      <c r="DO97">
        <f t="shared" si="177"/>
        <v>-2.3765996343692947E-2</v>
      </c>
      <c r="DP97">
        <f t="shared" si="178"/>
        <v>-3.6563071297989547E-3</v>
      </c>
      <c r="DQ97">
        <f t="shared" si="179"/>
        <v>5.4844606946983024E-3</v>
      </c>
      <c r="DR97">
        <f t="shared" si="180"/>
        <v>1.8281535648994516E-2</v>
      </c>
      <c r="DS97">
        <f t="shared" si="157"/>
        <v>2.7422303473491512E-3</v>
      </c>
    </row>
    <row r="98" spans="10:123" x14ac:dyDescent="0.25">
      <c r="J98" s="4">
        <v>34.5</v>
      </c>
      <c r="K98" s="4">
        <v>32.799999999999997</v>
      </c>
      <c r="L98" s="4">
        <v>33.5</v>
      </c>
      <c r="M98" s="4">
        <v>33.299999999999997</v>
      </c>
      <c r="N98" s="4">
        <v>33.700000000000003</v>
      </c>
      <c r="O98" s="4">
        <v>33.299999999999997</v>
      </c>
      <c r="P98" s="4">
        <v>33.299999999999997</v>
      </c>
      <c r="Q98" s="4">
        <v>33.1</v>
      </c>
      <c r="R98" s="4">
        <v>32.299999999999997</v>
      </c>
      <c r="S98" s="4">
        <v>33</v>
      </c>
      <c r="T98" s="4">
        <v>33.200000000000003</v>
      </c>
      <c r="U98" s="4">
        <v>33</v>
      </c>
      <c r="V98" s="4">
        <v>33.4</v>
      </c>
      <c r="W98" s="4">
        <v>33.799999999999997</v>
      </c>
      <c r="X98" s="4">
        <v>34</v>
      </c>
      <c r="Y98" s="4">
        <v>34</v>
      </c>
      <c r="Z98" s="4">
        <v>34.799999999999997</v>
      </c>
      <c r="AA98" s="4">
        <v>34.5</v>
      </c>
      <c r="AB98" s="4">
        <v>34</v>
      </c>
      <c r="AC98" s="4">
        <v>33.299999999999997</v>
      </c>
      <c r="AD98" s="4">
        <v>33.5</v>
      </c>
      <c r="AF98">
        <f t="shared" si="97"/>
        <v>2.1341463414634235E-2</v>
      </c>
      <c r="AG98">
        <f t="shared" si="137"/>
        <v>1.5243902439024392E-2</v>
      </c>
      <c r="AH98">
        <f t="shared" si="138"/>
        <v>2.7439024390244079E-2</v>
      </c>
      <c r="AI98">
        <f t="shared" si="139"/>
        <v>1.5243902439024392E-2</v>
      </c>
      <c r="AJ98">
        <f t="shared" si="114"/>
        <v>1.5243902439024392E-2</v>
      </c>
      <c r="AK98">
        <f t="shared" si="115"/>
        <v>9.1463414634147654E-3</v>
      </c>
      <c r="AL98">
        <f t="shared" si="116"/>
        <v>-1.5243902439024392E-2</v>
      </c>
      <c r="AM98">
        <f t="shared" si="117"/>
        <v>6.097560975609843E-3</v>
      </c>
      <c r="AN98">
        <f t="shared" si="118"/>
        <v>1.2195121951219686E-2</v>
      </c>
      <c r="AO98">
        <f t="shared" si="119"/>
        <v>6.097560975609843E-3</v>
      </c>
      <c r="AP98">
        <f t="shared" si="120"/>
        <v>1.8292682926829312E-2</v>
      </c>
      <c r="AQ98">
        <f t="shared" si="121"/>
        <v>3.0487804878048783E-2</v>
      </c>
      <c r="AR98">
        <f t="shared" si="122"/>
        <v>3.6585365853658625E-2</v>
      </c>
      <c r="AS98">
        <f t="shared" si="123"/>
        <v>3.6585365853658625E-2</v>
      </c>
      <c r="AT98">
        <f t="shared" si="124"/>
        <v>6.0975609756097567E-2</v>
      </c>
      <c r="AU98">
        <f t="shared" si="125"/>
        <v>5.1829268292683021E-2</v>
      </c>
      <c r="AV98">
        <f t="shared" si="126"/>
        <v>3.6585365853658625E-2</v>
      </c>
      <c r="AW98">
        <f t="shared" si="127"/>
        <v>1.5243902439024392E-2</v>
      </c>
      <c r="AX98">
        <f t="shared" si="128"/>
        <v>2.1341463414634235E-2</v>
      </c>
      <c r="AZ98">
        <f t="shared" si="98"/>
        <v>-4.9275362318840665E-2</v>
      </c>
      <c r="BA98">
        <f t="shared" si="129"/>
        <v>-2.8985507246376812E-2</v>
      </c>
      <c r="BB98">
        <f t="shared" si="130"/>
        <v>-3.4782608695652258E-2</v>
      </c>
      <c r="BC98">
        <f t="shared" si="131"/>
        <v>-2.3188405797101366E-2</v>
      </c>
      <c r="BD98">
        <f t="shared" si="132"/>
        <v>-3.4782608695652258E-2</v>
      </c>
      <c r="BE98">
        <f t="shared" si="133"/>
        <v>-3.4782608695652258E-2</v>
      </c>
      <c r="BF98">
        <f t="shared" si="134"/>
        <v>-4.0579710144927492E-2</v>
      </c>
      <c r="BG98">
        <f t="shared" si="135"/>
        <v>-6.3768115942029066E-2</v>
      </c>
      <c r="BH98">
        <f t="shared" si="136"/>
        <v>-4.3478260869565216E-2</v>
      </c>
      <c r="BI98">
        <f t="shared" si="103"/>
        <v>-3.7681159420289774E-2</v>
      </c>
      <c r="BJ98">
        <f t="shared" si="104"/>
        <v>-4.3478260869565216E-2</v>
      </c>
      <c r="BK98">
        <f t="shared" si="105"/>
        <v>-3.1884057971014533E-2</v>
      </c>
      <c r="BL98">
        <f t="shared" si="106"/>
        <v>-2.028985507246385E-2</v>
      </c>
      <c r="BM98">
        <f t="shared" si="107"/>
        <v>-1.4492753623188406E-2</v>
      </c>
      <c r="BN98">
        <f t="shared" si="108"/>
        <v>-1.4492753623188406E-2</v>
      </c>
      <c r="BO98">
        <f t="shared" si="109"/>
        <v>8.6956521739129603E-3</v>
      </c>
      <c r="BP98">
        <f t="shared" si="110"/>
        <v>0</v>
      </c>
      <c r="BQ98">
        <f t="shared" si="111"/>
        <v>-1.4492753623188406E-2</v>
      </c>
      <c r="BR98">
        <f t="shared" si="112"/>
        <v>-3.4782608695652258E-2</v>
      </c>
      <c r="BS98">
        <f t="shared" si="113"/>
        <v>-2.8985507246376812E-2</v>
      </c>
      <c r="BU98">
        <f t="shared" si="99"/>
        <v>-6.0060060060058785E-3</v>
      </c>
      <c r="BV98">
        <f t="shared" si="158"/>
        <v>-3.0030030030030033E-2</v>
      </c>
      <c r="BW98">
        <f t="shared" si="159"/>
        <v>-9.0090090090089239E-3</v>
      </c>
      <c r="BX98">
        <f t="shared" si="160"/>
        <v>-3.0030030030028325E-3</v>
      </c>
      <c r="BY98">
        <f t="shared" si="161"/>
        <v>-9.0090090090089239E-3</v>
      </c>
      <c r="BZ98">
        <f t="shared" si="162"/>
        <v>3.0030030030030459E-3</v>
      </c>
      <c r="CA98">
        <f t="shared" si="163"/>
        <v>1.5015015015015017E-2</v>
      </c>
      <c r="CB98">
        <f t="shared" si="164"/>
        <v>2.1021021021021109E-2</v>
      </c>
      <c r="CC98">
        <f t="shared" si="165"/>
        <v>2.1021021021021109E-2</v>
      </c>
      <c r="CD98">
        <f t="shared" si="100"/>
        <v>4.504504504504505E-2</v>
      </c>
      <c r="CE98">
        <f t="shared" si="93"/>
        <v>3.6036036036036126E-2</v>
      </c>
      <c r="CF98">
        <f t="shared" si="94"/>
        <v>2.1021021021021109E-2</v>
      </c>
      <c r="CG98">
        <f t="shared" si="95"/>
        <v>0</v>
      </c>
      <c r="CH98">
        <f t="shared" si="96"/>
        <v>6.0060060060060918E-3</v>
      </c>
      <c r="CJ98">
        <f t="shared" si="101"/>
        <v>-5.9701492537314283E-3</v>
      </c>
      <c r="CK98">
        <f t="shared" si="140"/>
        <v>5.9701492537314283E-3</v>
      </c>
      <c r="CL98">
        <f t="shared" si="141"/>
        <v>-5.9701492537314283E-3</v>
      </c>
      <c r="CM98">
        <f t="shared" si="142"/>
        <v>-5.9701492537314283E-3</v>
      </c>
      <c r="CN98">
        <f t="shared" si="143"/>
        <v>-1.1940298507462643E-2</v>
      </c>
      <c r="CO98">
        <f t="shared" si="144"/>
        <v>-3.5820895522388145E-2</v>
      </c>
      <c r="CP98">
        <f t="shared" si="145"/>
        <v>-1.4925373134328358E-2</v>
      </c>
      <c r="CQ98">
        <f t="shared" si="146"/>
        <v>-8.9552238805969304E-3</v>
      </c>
      <c r="CR98">
        <f t="shared" si="147"/>
        <v>-1.4925373134328358E-2</v>
      </c>
      <c r="CS98">
        <f t="shared" si="148"/>
        <v>-2.9850746268657142E-3</v>
      </c>
      <c r="CT98">
        <f t="shared" si="149"/>
        <v>8.9552238805969304E-3</v>
      </c>
      <c r="CU98">
        <f t="shared" si="150"/>
        <v>1.4925373134328358E-2</v>
      </c>
      <c r="CV98">
        <f t="shared" si="151"/>
        <v>1.4925373134328358E-2</v>
      </c>
      <c r="CW98">
        <f t="shared" si="152"/>
        <v>3.8805970149253646E-2</v>
      </c>
      <c r="CX98">
        <f t="shared" si="153"/>
        <v>2.9850746268656716E-2</v>
      </c>
      <c r="CY98">
        <f t="shared" si="154"/>
        <v>1.4925373134328358E-2</v>
      </c>
      <c r="CZ98">
        <f t="shared" si="155"/>
        <v>-5.9701492537314283E-3</v>
      </c>
      <c r="DA98">
        <f t="shared" si="156"/>
        <v>0</v>
      </c>
      <c r="DC98">
        <f t="shared" si="102"/>
        <v>1.2012012012012184E-2</v>
      </c>
      <c r="DD98">
        <f t="shared" si="166"/>
        <v>0</v>
      </c>
      <c r="DE98">
        <f t="shared" si="167"/>
        <v>0</v>
      </c>
      <c r="DF98">
        <f t="shared" si="168"/>
        <v>-6.0060060060058785E-3</v>
      </c>
      <c r="DG98">
        <f t="shared" si="169"/>
        <v>-3.0030030030030033E-2</v>
      </c>
      <c r="DH98">
        <f t="shared" si="170"/>
        <v>-9.0090090090089239E-3</v>
      </c>
      <c r="DI98">
        <f t="shared" si="171"/>
        <v>-3.0030030030028325E-3</v>
      </c>
      <c r="DJ98">
        <f t="shared" si="172"/>
        <v>-9.0090090090089239E-3</v>
      </c>
      <c r="DK98">
        <f t="shared" si="173"/>
        <v>3.0030030030030459E-3</v>
      </c>
      <c r="DL98">
        <f t="shared" si="174"/>
        <v>1.5015015015015017E-2</v>
      </c>
      <c r="DM98">
        <f t="shared" si="175"/>
        <v>2.1021021021021109E-2</v>
      </c>
      <c r="DN98">
        <f t="shared" si="176"/>
        <v>2.1021021021021109E-2</v>
      </c>
      <c r="DO98">
        <f t="shared" si="177"/>
        <v>4.504504504504505E-2</v>
      </c>
      <c r="DP98">
        <f t="shared" si="178"/>
        <v>3.6036036036036126E-2</v>
      </c>
      <c r="DQ98">
        <f t="shared" si="179"/>
        <v>2.1021021021021109E-2</v>
      </c>
      <c r="DR98">
        <f t="shared" si="180"/>
        <v>0</v>
      </c>
      <c r="DS98">
        <f t="shared" si="157"/>
        <v>6.0060060060060918E-3</v>
      </c>
    </row>
    <row r="99" spans="10:123" x14ac:dyDescent="0.25">
      <c r="J99" s="4">
        <v>580.1</v>
      </c>
      <c r="K99" s="4">
        <v>567</v>
      </c>
      <c r="L99" s="4">
        <v>563.70000000000005</v>
      </c>
      <c r="M99" s="4">
        <v>569.4</v>
      </c>
      <c r="N99" s="4">
        <v>585.70000000000005</v>
      </c>
      <c r="O99" s="4">
        <v>566.79999999999995</v>
      </c>
      <c r="P99" s="4">
        <v>578.29999999999995</v>
      </c>
      <c r="Q99" s="4">
        <v>600.20000000000005</v>
      </c>
      <c r="R99" s="4">
        <v>577.4</v>
      </c>
      <c r="S99" s="4">
        <v>557.9</v>
      </c>
      <c r="T99" s="4">
        <v>566.29999999999995</v>
      </c>
      <c r="U99" s="4">
        <v>566.5</v>
      </c>
      <c r="V99" s="4">
        <v>560.20000000000005</v>
      </c>
      <c r="W99" s="4">
        <v>553.1</v>
      </c>
      <c r="X99" s="4">
        <v>551.20000000000005</v>
      </c>
      <c r="Y99" s="4">
        <v>551.6</v>
      </c>
      <c r="Z99" s="4">
        <v>548.9</v>
      </c>
      <c r="AA99" s="4">
        <v>586.29999999999995</v>
      </c>
      <c r="AB99" s="4">
        <v>574</v>
      </c>
      <c r="AC99" s="4">
        <v>580.79999999999995</v>
      </c>
      <c r="AD99" s="4">
        <v>580.20000000000005</v>
      </c>
      <c r="AF99">
        <f t="shared" si="97"/>
        <v>-5.8201058201057402E-3</v>
      </c>
      <c r="AG99">
        <f t="shared" si="137"/>
        <v>4.2328042328041923E-3</v>
      </c>
      <c r="AH99">
        <f t="shared" si="138"/>
        <v>3.2980599647266393E-2</v>
      </c>
      <c r="AI99">
        <f t="shared" si="139"/>
        <v>-3.527336860670996E-4</v>
      </c>
      <c r="AJ99">
        <f t="shared" si="114"/>
        <v>1.9929453262786515E-2</v>
      </c>
      <c r="AK99">
        <f t="shared" si="115"/>
        <v>5.8553791887125298E-2</v>
      </c>
      <c r="AL99">
        <f t="shared" si="116"/>
        <v>1.8342151675484968E-2</v>
      </c>
      <c r="AM99">
        <f t="shared" si="117"/>
        <v>-1.6049382716049422E-2</v>
      </c>
      <c r="AN99">
        <f t="shared" si="118"/>
        <v>-1.2345679012346481E-3</v>
      </c>
      <c r="AO99">
        <f t="shared" si="119"/>
        <v>-8.8183421516754845E-4</v>
      </c>
      <c r="AP99">
        <f t="shared" si="120"/>
        <v>-1.199294532627858E-2</v>
      </c>
      <c r="AQ99">
        <f t="shared" si="121"/>
        <v>-2.4514991181657807E-2</v>
      </c>
      <c r="AR99">
        <f t="shared" si="122"/>
        <v>-2.7865961199294454E-2</v>
      </c>
      <c r="AS99">
        <f t="shared" si="123"/>
        <v>-2.7160493827160452E-2</v>
      </c>
      <c r="AT99">
        <f t="shared" si="124"/>
        <v>-3.1922398589065294E-2</v>
      </c>
      <c r="AU99">
        <f t="shared" si="125"/>
        <v>3.403880070546729E-2</v>
      </c>
      <c r="AV99">
        <f t="shared" si="126"/>
        <v>1.2345679012345678E-2</v>
      </c>
      <c r="AW99">
        <f t="shared" si="127"/>
        <v>2.4338624338624257E-2</v>
      </c>
      <c r="AX99">
        <f t="shared" si="128"/>
        <v>2.328042328042336E-2</v>
      </c>
      <c r="AZ99">
        <f t="shared" si="98"/>
        <v>-2.2582313394242409E-2</v>
      </c>
      <c r="BA99">
        <f t="shared" si="129"/>
        <v>-2.8270987760730868E-2</v>
      </c>
      <c r="BB99">
        <f t="shared" si="130"/>
        <v>-1.8445095673159877E-2</v>
      </c>
      <c r="BC99">
        <f t="shared" si="131"/>
        <v>9.6535080158593727E-3</v>
      </c>
      <c r="BD99">
        <f t="shared" si="132"/>
        <v>-2.2927081537666035E-2</v>
      </c>
      <c r="BE99">
        <f t="shared" si="133"/>
        <v>-3.1029132908120464E-3</v>
      </c>
      <c r="BF99">
        <f t="shared" si="134"/>
        <v>3.4649198414066579E-2</v>
      </c>
      <c r="BG99">
        <f t="shared" si="135"/>
        <v>-4.6543699362179714E-3</v>
      </c>
      <c r="BH99">
        <f t="shared" si="136"/>
        <v>-3.8269263920013868E-2</v>
      </c>
      <c r="BI99">
        <f t="shared" si="103"/>
        <v>-2.3789001896224904E-2</v>
      </c>
      <c r="BJ99">
        <f t="shared" si="104"/>
        <v>-2.3444233752801278E-2</v>
      </c>
      <c r="BK99">
        <f t="shared" si="105"/>
        <v>-3.4304430270642949E-2</v>
      </c>
      <c r="BL99">
        <f t="shared" si="106"/>
        <v>-4.6543699362178934E-2</v>
      </c>
      <c r="BM99">
        <f t="shared" si="107"/>
        <v>-4.9818996724702594E-2</v>
      </c>
      <c r="BN99">
        <f t="shared" si="108"/>
        <v>-4.9129460437855543E-2</v>
      </c>
      <c r="BO99">
        <f t="shared" si="109"/>
        <v>-5.3783830374073513E-2</v>
      </c>
      <c r="BP99">
        <f t="shared" si="110"/>
        <v>1.068781244612986E-2</v>
      </c>
      <c r="BQ99">
        <f t="shared" si="111"/>
        <v>-1.0515428374418243E-2</v>
      </c>
      <c r="BR99">
        <f t="shared" si="112"/>
        <v>1.2066885019822993E-3</v>
      </c>
      <c r="BS99">
        <f t="shared" si="113"/>
        <v>1.7238407171181301E-4</v>
      </c>
      <c r="BU99">
        <f t="shared" si="99"/>
        <v>3.7869617845409119E-2</v>
      </c>
      <c r="BV99">
        <f t="shared" si="158"/>
        <v>-1.5562856648797809E-3</v>
      </c>
      <c r="BW99">
        <f t="shared" si="159"/>
        <v>-3.5275808403942552E-2</v>
      </c>
      <c r="BX99">
        <f t="shared" si="160"/>
        <v>-2.0750475531730938E-2</v>
      </c>
      <c r="BY99">
        <f t="shared" si="161"/>
        <v>-2.0404634272868677E-2</v>
      </c>
      <c r="BZ99">
        <f t="shared" si="162"/>
        <v>-3.1298633927027336E-2</v>
      </c>
      <c r="CA99">
        <f t="shared" si="163"/>
        <v>-4.3575998616634852E-2</v>
      </c>
      <c r="CB99">
        <f t="shared" si="164"/>
        <v>-4.6861490575825546E-2</v>
      </c>
      <c r="CC99">
        <f t="shared" si="165"/>
        <v>-4.6169808058101218E-2</v>
      </c>
      <c r="CD99">
        <f t="shared" si="100"/>
        <v>-5.0838665052740754E-2</v>
      </c>
      <c r="CE99">
        <f t="shared" si="93"/>
        <v>1.3833650354487291E-2</v>
      </c>
      <c r="CF99">
        <f t="shared" si="94"/>
        <v>-7.4355870655368403E-3</v>
      </c>
      <c r="CG99">
        <f t="shared" si="95"/>
        <v>4.3230157357772789E-3</v>
      </c>
      <c r="CH99">
        <f t="shared" si="96"/>
        <v>3.2854919591908888E-3</v>
      </c>
      <c r="CJ99">
        <f t="shared" si="101"/>
        <v>1.0111761575305892E-2</v>
      </c>
      <c r="CK99">
        <f t="shared" si="140"/>
        <v>3.9027851694163562E-2</v>
      </c>
      <c r="CL99">
        <f t="shared" si="141"/>
        <v>5.4993791023592491E-3</v>
      </c>
      <c r="CM99">
        <f t="shared" si="142"/>
        <v>2.5900301578853837E-2</v>
      </c>
      <c r="CN99">
        <f t="shared" si="143"/>
        <v>6.475075394713499E-2</v>
      </c>
      <c r="CO99">
        <f t="shared" si="144"/>
        <v>2.4303707645910822E-2</v>
      </c>
      <c r="CP99">
        <f t="shared" si="145"/>
        <v>-1.0289160901188695E-2</v>
      </c>
      <c r="CQ99">
        <f t="shared" si="146"/>
        <v>4.6123824729464415E-3</v>
      </c>
      <c r="CR99">
        <f t="shared" si="147"/>
        <v>4.9671811247116449E-3</v>
      </c>
      <c r="CS99">
        <f t="shared" si="148"/>
        <v>-6.2089764058896567E-3</v>
      </c>
      <c r="CT99">
        <f t="shared" si="149"/>
        <v>-1.8804328543551574E-2</v>
      </c>
      <c r="CU99">
        <f t="shared" si="150"/>
        <v>-2.2174915735320204E-2</v>
      </c>
      <c r="CV99">
        <f t="shared" si="151"/>
        <v>-2.1465318431789997E-2</v>
      </c>
      <c r="CW99">
        <f t="shared" si="152"/>
        <v>-2.6255100230619242E-2</v>
      </c>
      <c r="CX99">
        <f t="shared" si="153"/>
        <v>4.0092247649458769E-2</v>
      </c>
      <c r="CY99">
        <f t="shared" si="154"/>
        <v>1.8272130565903766E-2</v>
      </c>
      <c r="CZ99">
        <f t="shared" si="155"/>
        <v>3.0335284725917878E-2</v>
      </c>
      <c r="DA99">
        <f t="shared" si="156"/>
        <v>2.9270888770622668E-2</v>
      </c>
      <c r="DC99">
        <f t="shared" si="102"/>
        <v>2.8626624517035598E-2</v>
      </c>
      <c r="DD99">
        <f t="shared" si="166"/>
        <v>-4.566210045662141E-3</v>
      </c>
      <c r="DE99">
        <f t="shared" si="167"/>
        <v>1.5630488233227921E-2</v>
      </c>
      <c r="DF99">
        <f t="shared" si="168"/>
        <v>5.4092026694766544E-2</v>
      </c>
      <c r="DG99">
        <f t="shared" si="169"/>
        <v>1.4049877063575694E-2</v>
      </c>
      <c r="DH99">
        <f t="shared" si="170"/>
        <v>-2.0196698278890059E-2</v>
      </c>
      <c r="DI99">
        <f t="shared" si="171"/>
        <v>-5.4443273621356215E-3</v>
      </c>
      <c r="DJ99">
        <f t="shared" si="172"/>
        <v>-5.0930804355461493E-3</v>
      </c>
      <c r="DK99">
        <f t="shared" si="173"/>
        <v>-1.615735862311193E-2</v>
      </c>
      <c r="DL99">
        <f t="shared" si="174"/>
        <v>-2.8626624517035397E-2</v>
      </c>
      <c r="DM99">
        <f t="shared" si="175"/>
        <v>-3.1963470319634583E-2</v>
      </c>
      <c r="DN99">
        <f t="shared" si="176"/>
        <v>-3.1260976466455842E-2</v>
      </c>
      <c r="DO99">
        <f t="shared" si="177"/>
        <v>-3.600280997541272E-2</v>
      </c>
      <c r="DP99">
        <f t="shared" si="178"/>
        <v>2.9680365296803613E-2</v>
      </c>
      <c r="DQ99">
        <f t="shared" si="179"/>
        <v>8.078679311556064E-3</v>
      </c>
      <c r="DR99">
        <f t="shared" si="180"/>
        <v>2.0021074815595324E-2</v>
      </c>
      <c r="DS99">
        <f t="shared" si="157"/>
        <v>1.8967334035827309E-2</v>
      </c>
    </row>
    <row r="100" spans="10:123" x14ac:dyDescent="0.25">
      <c r="J100" s="4">
        <v>56.9</v>
      </c>
      <c r="K100" s="4">
        <v>52.14</v>
      </c>
      <c r="L100" s="4">
        <v>52.22</v>
      </c>
      <c r="M100" s="4">
        <v>51.98</v>
      </c>
      <c r="N100" s="4">
        <v>50.7</v>
      </c>
      <c r="O100" s="4">
        <v>50.64</v>
      </c>
      <c r="P100" s="4">
        <v>49.63</v>
      </c>
      <c r="Q100" s="4">
        <v>49.7</v>
      </c>
      <c r="R100" s="4">
        <v>51.06</v>
      </c>
      <c r="S100" s="4">
        <v>50.76</v>
      </c>
      <c r="T100" s="4">
        <v>51.48</v>
      </c>
      <c r="U100" s="4">
        <v>52.2</v>
      </c>
      <c r="V100" s="4">
        <v>52.02</v>
      </c>
      <c r="W100" s="4">
        <v>52.14</v>
      </c>
      <c r="X100" s="4">
        <v>51.9</v>
      </c>
      <c r="Y100" s="4">
        <v>52.02</v>
      </c>
      <c r="Z100" s="4">
        <v>52.2</v>
      </c>
      <c r="AA100" s="4">
        <v>52.14</v>
      </c>
      <c r="AB100" s="4">
        <v>52.68</v>
      </c>
      <c r="AC100" s="4">
        <v>53.34</v>
      </c>
      <c r="AD100" s="4">
        <v>52.42</v>
      </c>
      <c r="AF100">
        <f t="shared" si="97"/>
        <v>1.5343306482546661E-3</v>
      </c>
      <c r="AG100">
        <f t="shared" si="137"/>
        <v>-3.0686612965094688E-3</v>
      </c>
      <c r="AH100">
        <f t="shared" si="138"/>
        <v>-2.7617951668584537E-2</v>
      </c>
      <c r="AI100">
        <f t="shared" si="139"/>
        <v>-2.8768699654775604E-2</v>
      </c>
      <c r="AJ100">
        <f t="shared" si="114"/>
        <v>-4.813962408899114E-2</v>
      </c>
      <c r="AK100">
        <f t="shared" si="115"/>
        <v>-4.679708477176827E-2</v>
      </c>
      <c r="AL100">
        <f t="shared" si="116"/>
        <v>-2.0713463751438402E-2</v>
      </c>
      <c r="AM100">
        <f t="shared" si="117"/>
        <v>-2.6467203682393605E-2</v>
      </c>
      <c r="AN100">
        <f t="shared" si="118"/>
        <v>-1.2658227848101337E-2</v>
      </c>
      <c r="AO100">
        <f t="shared" si="119"/>
        <v>1.1507479861910678E-3</v>
      </c>
      <c r="AP100">
        <f t="shared" si="120"/>
        <v>-2.3014959723819993E-3</v>
      </c>
      <c r="AQ100">
        <f t="shared" si="121"/>
        <v>0</v>
      </c>
      <c r="AR100">
        <f t="shared" si="122"/>
        <v>-4.6029919447641348E-3</v>
      </c>
      <c r="AS100">
        <f t="shared" si="123"/>
        <v>-2.3014959723819993E-3</v>
      </c>
      <c r="AT100">
        <f t="shared" si="124"/>
        <v>1.1507479861910678E-3</v>
      </c>
      <c r="AU100">
        <f t="shared" si="125"/>
        <v>0</v>
      </c>
      <c r="AV100">
        <f t="shared" si="126"/>
        <v>1.0356731875719201E-2</v>
      </c>
      <c r="AW100">
        <f t="shared" si="127"/>
        <v>2.3014959723820536E-2</v>
      </c>
      <c r="AX100">
        <f t="shared" si="128"/>
        <v>5.3701572688914677E-3</v>
      </c>
      <c r="AZ100">
        <f t="shared" si="98"/>
        <v>-8.3655536028119482E-2</v>
      </c>
      <c r="BA100">
        <f t="shared" si="129"/>
        <v>-8.2249560632688928E-2</v>
      </c>
      <c r="BB100">
        <f t="shared" si="130"/>
        <v>-8.6467486818980699E-2</v>
      </c>
      <c r="BC100">
        <f t="shared" si="131"/>
        <v>-0.10896309314586987</v>
      </c>
      <c r="BD100">
        <f t="shared" si="132"/>
        <v>-0.11001757469244285</v>
      </c>
      <c r="BE100">
        <f t="shared" si="133"/>
        <v>-0.12776801405975388</v>
      </c>
      <c r="BF100">
        <f t="shared" si="134"/>
        <v>-0.12653778558875212</v>
      </c>
      <c r="BG100">
        <f t="shared" si="135"/>
        <v>-0.10263620386643227</v>
      </c>
      <c r="BH100">
        <f t="shared" si="136"/>
        <v>-0.10790861159929703</v>
      </c>
      <c r="BI100">
        <f t="shared" si="103"/>
        <v>-9.525483304042183E-2</v>
      </c>
      <c r="BJ100">
        <f t="shared" si="104"/>
        <v>-8.2601054481546504E-2</v>
      </c>
      <c r="BK100">
        <f t="shared" si="105"/>
        <v>-8.5764499121265297E-2</v>
      </c>
      <c r="BL100">
        <f t="shared" si="106"/>
        <v>-8.3655536028119482E-2</v>
      </c>
      <c r="BM100">
        <f t="shared" si="107"/>
        <v>-8.7873462214411252E-2</v>
      </c>
      <c r="BN100">
        <f t="shared" si="108"/>
        <v>-8.5764499121265297E-2</v>
      </c>
      <c r="BO100">
        <f t="shared" si="109"/>
        <v>-8.2601054481546504E-2</v>
      </c>
      <c r="BP100">
        <f t="shared" si="110"/>
        <v>-8.3655536028119482E-2</v>
      </c>
      <c r="BQ100">
        <f t="shared" si="111"/>
        <v>-7.4165202108963074E-2</v>
      </c>
      <c r="BR100">
        <f t="shared" si="112"/>
        <v>-6.2565905096660726E-2</v>
      </c>
      <c r="BS100">
        <f t="shared" si="113"/>
        <v>-7.8734622144112421E-2</v>
      </c>
      <c r="BU100">
        <f t="shared" si="99"/>
        <v>1.4104372355430239E-3</v>
      </c>
      <c r="BV100">
        <f t="shared" si="158"/>
        <v>2.8813217811807366E-2</v>
      </c>
      <c r="BW100">
        <f t="shared" si="159"/>
        <v>2.2768486802337205E-2</v>
      </c>
      <c r="BX100">
        <f t="shared" si="160"/>
        <v>3.7275841225065366E-2</v>
      </c>
      <c r="BY100">
        <f t="shared" si="161"/>
        <v>5.1783195647793677E-2</v>
      </c>
      <c r="BZ100">
        <f t="shared" si="162"/>
        <v>4.8156357042111637E-2</v>
      </c>
      <c r="CA100">
        <f t="shared" si="163"/>
        <v>5.0574249445899618E-2</v>
      </c>
      <c r="CB100">
        <f t="shared" si="164"/>
        <v>4.5738464638323512E-2</v>
      </c>
      <c r="CC100">
        <f t="shared" si="165"/>
        <v>4.8156357042111637E-2</v>
      </c>
      <c r="CD100">
        <f t="shared" si="100"/>
        <v>5.1783195647793677E-2</v>
      </c>
      <c r="CE100">
        <f t="shared" si="93"/>
        <v>5.0574249445899618E-2</v>
      </c>
      <c r="CF100">
        <f t="shared" si="94"/>
        <v>6.1454765262945736E-2</v>
      </c>
      <c r="CG100">
        <f t="shared" si="95"/>
        <v>7.4753173483779981E-2</v>
      </c>
      <c r="CH100">
        <f t="shared" si="96"/>
        <v>5.621599838807171E-2</v>
      </c>
      <c r="CJ100">
        <f t="shared" si="101"/>
        <v>-4.5959402527767524E-3</v>
      </c>
      <c r="CK100">
        <f t="shared" si="140"/>
        <v>-2.9107621600919113E-2</v>
      </c>
      <c r="CL100">
        <f t="shared" si="141"/>
        <v>-3.0256606664113336E-2</v>
      </c>
      <c r="CM100">
        <f t="shared" si="142"/>
        <v>-4.9597855227881966E-2</v>
      </c>
      <c r="CN100">
        <f t="shared" si="143"/>
        <v>-4.8257372654155424E-2</v>
      </c>
      <c r="CO100">
        <f t="shared" si="144"/>
        <v>-2.2213711221754053E-2</v>
      </c>
      <c r="CP100">
        <f t="shared" si="145"/>
        <v>-2.7958636537725026E-2</v>
      </c>
      <c r="CQ100">
        <f t="shared" si="146"/>
        <v>-1.4170815779394906E-2</v>
      </c>
      <c r="CR100">
        <f t="shared" si="147"/>
        <v>-3.8299502106464999E-4</v>
      </c>
      <c r="CS100">
        <f t="shared" si="148"/>
        <v>-3.8299502106471802E-3</v>
      </c>
      <c r="CT100">
        <f t="shared" si="149"/>
        <v>-1.5319800842588721E-3</v>
      </c>
      <c r="CU100">
        <f t="shared" si="150"/>
        <v>-6.1279203370356245E-3</v>
      </c>
      <c r="CV100">
        <f t="shared" si="151"/>
        <v>-3.8299502106471802E-3</v>
      </c>
      <c r="CW100">
        <f t="shared" si="152"/>
        <v>-3.8299502106464999E-4</v>
      </c>
      <c r="CX100">
        <f t="shared" si="153"/>
        <v>-1.5319800842588721E-3</v>
      </c>
      <c r="CY100">
        <f t="shared" si="154"/>
        <v>8.8088854844887189E-3</v>
      </c>
      <c r="CZ100">
        <f t="shared" si="155"/>
        <v>2.1447721179624752E-2</v>
      </c>
      <c r="DA100">
        <f t="shared" si="156"/>
        <v>3.8299502106473159E-3</v>
      </c>
      <c r="DC100">
        <f t="shared" si="102"/>
        <v>-2.4624855713735939E-2</v>
      </c>
      <c r="DD100">
        <f t="shared" si="166"/>
        <v>-2.5779145825317359E-2</v>
      </c>
      <c r="DE100">
        <f t="shared" si="167"/>
        <v>-4.5209696036937176E-2</v>
      </c>
      <c r="DF100">
        <f t="shared" si="168"/>
        <v>-4.3863024240092231E-2</v>
      </c>
      <c r="DG100">
        <f t="shared" si="169"/>
        <v>-1.7699115044247683E-2</v>
      </c>
      <c r="DH100">
        <f t="shared" si="170"/>
        <v>-2.3470565602154655E-2</v>
      </c>
      <c r="DI100">
        <f t="shared" si="171"/>
        <v>-9.6190842631781459E-3</v>
      </c>
      <c r="DJ100">
        <f t="shared" si="172"/>
        <v>4.2323970757984991E-3</v>
      </c>
      <c r="DK100">
        <f t="shared" si="173"/>
        <v>7.6952674105437192E-4</v>
      </c>
      <c r="DL100">
        <f t="shared" si="174"/>
        <v>3.0781069642170779E-3</v>
      </c>
      <c r="DM100">
        <f t="shared" si="175"/>
        <v>-1.5390534821084706E-3</v>
      </c>
      <c r="DN100">
        <f t="shared" si="176"/>
        <v>7.6952674105437192E-4</v>
      </c>
      <c r="DO100">
        <f t="shared" si="177"/>
        <v>4.2323970757984991E-3</v>
      </c>
      <c r="DP100">
        <f t="shared" si="178"/>
        <v>3.0781069642170779E-3</v>
      </c>
      <c r="DQ100">
        <f t="shared" si="179"/>
        <v>1.3466717968449459E-2</v>
      </c>
      <c r="DR100">
        <f t="shared" si="180"/>
        <v>2.6163909195844683E-2</v>
      </c>
      <c r="DS100">
        <f t="shared" si="157"/>
        <v>8.4647941515968612E-3</v>
      </c>
    </row>
    <row r="101" spans="10:123" x14ac:dyDescent="0.25">
      <c r="J101" s="4">
        <v>36.979999999999997</v>
      </c>
      <c r="K101" s="4">
        <v>36.725000000000001</v>
      </c>
      <c r="L101" s="4">
        <v>36.185000000000002</v>
      </c>
      <c r="M101" s="4">
        <v>36.4</v>
      </c>
      <c r="N101" s="4">
        <v>36.545000000000002</v>
      </c>
      <c r="O101" s="4">
        <v>36.799999999999997</v>
      </c>
      <c r="P101" s="4">
        <v>35.625</v>
      </c>
      <c r="Q101" s="4">
        <v>35.86</v>
      </c>
      <c r="R101" s="4">
        <v>35.034999999999997</v>
      </c>
      <c r="S101" s="4">
        <v>34.75</v>
      </c>
      <c r="T101" s="4">
        <v>35.08</v>
      </c>
      <c r="U101" s="4">
        <v>34.685000000000002</v>
      </c>
      <c r="V101" s="4">
        <v>34.9</v>
      </c>
      <c r="W101" s="4">
        <v>34.9</v>
      </c>
      <c r="X101" s="4">
        <v>34.555</v>
      </c>
      <c r="Y101" s="4">
        <v>33.799999999999997</v>
      </c>
      <c r="Z101" s="4">
        <v>34.020000000000003</v>
      </c>
      <c r="AA101" s="4">
        <v>34.49</v>
      </c>
      <c r="AB101" s="4">
        <v>34.104999999999997</v>
      </c>
      <c r="AC101" s="4">
        <v>34.659999999999997</v>
      </c>
      <c r="AD101" s="4">
        <v>34.604999999999997</v>
      </c>
      <c r="AF101">
        <f t="shared" si="97"/>
        <v>-1.470388019060583E-2</v>
      </c>
      <c r="AG101">
        <f t="shared" si="137"/>
        <v>-8.84955752212397E-3</v>
      </c>
      <c r="AH101">
        <f t="shared" si="138"/>
        <v>-4.9012933968686102E-3</v>
      </c>
      <c r="AI101">
        <f t="shared" si="139"/>
        <v>2.0422055820284745E-3</v>
      </c>
      <c r="AJ101">
        <f t="shared" si="114"/>
        <v>-2.9952348536419371E-2</v>
      </c>
      <c r="AK101">
        <f t="shared" si="115"/>
        <v>-2.3553437712729802E-2</v>
      </c>
      <c r="AL101">
        <f t="shared" si="116"/>
        <v>-4.6017699115044379E-2</v>
      </c>
      <c r="AM101">
        <f t="shared" si="117"/>
        <v>-5.3778080326752929E-2</v>
      </c>
      <c r="AN101">
        <f t="shared" si="118"/>
        <v>-4.4792375765827175E-2</v>
      </c>
      <c r="AO101">
        <f t="shared" si="119"/>
        <v>-5.5547991831177645E-2</v>
      </c>
      <c r="AP101">
        <f t="shared" si="120"/>
        <v>-4.969366916269579E-2</v>
      </c>
      <c r="AQ101">
        <f t="shared" si="121"/>
        <v>-4.969366916269579E-2</v>
      </c>
      <c r="AR101">
        <f t="shared" si="122"/>
        <v>-5.9087814840027272E-2</v>
      </c>
      <c r="AS101">
        <f t="shared" si="123"/>
        <v>-7.9646017699115154E-2</v>
      </c>
      <c r="AT101">
        <f t="shared" si="124"/>
        <v>-7.3655547991831133E-2</v>
      </c>
      <c r="AU101">
        <f t="shared" si="125"/>
        <v>-6.0857726344451989E-2</v>
      </c>
      <c r="AV101">
        <f t="shared" si="126"/>
        <v>-7.1341048332198898E-2</v>
      </c>
      <c r="AW101">
        <f t="shared" si="127"/>
        <v>-5.6228727025187331E-2</v>
      </c>
      <c r="AX101">
        <f t="shared" si="128"/>
        <v>-5.7726344452008291E-2</v>
      </c>
      <c r="AZ101">
        <f t="shared" si="98"/>
        <v>-6.8956192536504994E-3</v>
      </c>
      <c r="BA101">
        <f t="shared" si="129"/>
        <v>-2.1498107084910619E-2</v>
      </c>
      <c r="BB101">
        <f t="shared" si="130"/>
        <v>-1.5684153596538623E-2</v>
      </c>
      <c r="BC101">
        <f t="shared" si="131"/>
        <v>-1.1763115197403872E-2</v>
      </c>
      <c r="BD101">
        <f t="shared" si="132"/>
        <v>-4.8674959437533727E-3</v>
      </c>
      <c r="BE101">
        <f t="shared" si="133"/>
        <v>-3.6641427798810085E-2</v>
      </c>
      <c r="BF101">
        <f t="shared" si="134"/>
        <v>-3.0286641427798744E-2</v>
      </c>
      <c r="BG101">
        <f t="shared" si="135"/>
        <v>-5.2595997836668483E-2</v>
      </c>
      <c r="BH101">
        <f t="shared" si="136"/>
        <v>-6.0302866414277907E-2</v>
      </c>
      <c r="BI101">
        <f t="shared" si="103"/>
        <v>-5.1379123850730089E-2</v>
      </c>
      <c r="BJ101">
        <f t="shared" si="104"/>
        <v>-6.2060573282855455E-2</v>
      </c>
      <c r="BK101">
        <f t="shared" si="105"/>
        <v>-5.6246619794483463E-2</v>
      </c>
      <c r="BL101">
        <f t="shared" si="106"/>
        <v>-5.6246619794483463E-2</v>
      </c>
      <c r="BM101">
        <f t="shared" si="107"/>
        <v>-6.5575987020010745E-2</v>
      </c>
      <c r="BN101">
        <f t="shared" si="108"/>
        <v>-8.5992428339643046E-2</v>
      </c>
      <c r="BO101">
        <f t="shared" si="109"/>
        <v>-8.0043266630610982E-2</v>
      </c>
      <c r="BP101">
        <f t="shared" si="110"/>
        <v>-6.73336938885883E-2</v>
      </c>
      <c r="BQ101">
        <f t="shared" si="111"/>
        <v>-7.774472687939428E-2</v>
      </c>
      <c r="BR101">
        <f t="shared" si="112"/>
        <v>-6.2736614386154688E-2</v>
      </c>
      <c r="BS101">
        <f t="shared" si="113"/>
        <v>-6.4223904813412655E-2</v>
      </c>
      <c r="BU101">
        <f t="shared" si="99"/>
        <v>6.5964912280701594E-3</v>
      </c>
      <c r="BV101">
        <f t="shared" si="158"/>
        <v>-1.6561403508772027E-2</v>
      </c>
      <c r="BW101">
        <f t="shared" si="159"/>
        <v>-2.456140350877193E-2</v>
      </c>
      <c r="BX101">
        <f t="shared" si="160"/>
        <v>-1.5298245614035135E-2</v>
      </c>
      <c r="BY101">
        <f t="shared" si="161"/>
        <v>-2.6385964912280638E-2</v>
      </c>
      <c r="BZ101">
        <f t="shared" si="162"/>
        <v>-2.0350877192982494E-2</v>
      </c>
      <c r="CA101">
        <f t="shared" si="163"/>
        <v>-2.0350877192982494E-2</v>
      </c>
      <c r="CB101">
        <f t="shared" si="164"/>
        <v>-3.0035087719298255E-2</v>
      </c>
      <c r="CC101">
        <f t="shared" si="165"/>
        <v>-5.1228070175438678E-2</v>
      </c>
      <c r="CD101">
        <f t="shared" si="100"/>
        <v>-4.5052631578947282E-2</v>
      </c>
      <c r="CE101">
        <f t="shared" si="93"/>
        <v>-3.1859649122806963E-2</v>
      </c>
      <c r="CF101">
        <f t="shared" si="94"/>
        <v>-4.2666666666666755E-2</v>
      </c>
      <c r="CG101">
        <f t="shared" si="95"/>
        <v>-2.7087719298245709E-2</v>
      </c>
      <c r="CH101">
        <f t="shared" si="96"/>
        <v>-2.8631578947368508E-2</v>
      </c>
      <c r="CJ101">
        <f t="shared" si="101"/>
        <v>5.9416885449770978E-3</v>
      </c>
      <c r="CK101">
        <f t="shared" si="140"/>
        <v>9.9488738427525054E-3</v>
      </c>
      <c r="CL101">
        <f t="shared" si="141"/>
        <v>1.6995992814702082E-2</v>
      </c>
      <c r="CM101">
        <f t="shared" si="142"/>
        <v>-1.5476025977615096E-2</v>
      </c>
      <c r="CN101">
        <f t="shared" si="143"/>
        <v>-8.9816222191516602E-3</v>
      </c>
      <c r="CO101">
        <f t="shared" si="144"/>
        <v>-3.17811247754596E-2</v>
      </c>
      <c r="CP101">
        <f t="shared" si="145"/>
        <v>-3.9657316567638587E-2</v>
      </c>
      <c r="CQ101">
        <f t="shared" si="146"/>
        <v>-3.0537515545115489E-2</v>
      </c>
      <c r="CR101">
        <f t="shared" si="147"/>
        <v>-4.1453641011468839E-2</v>
      </c>
      <c r="CS101">
        <f t="shared" si="148"/>
        <v>-3.551195246649174E-2</v>
      </c>
      <c r="CT101">
        <f t="shared" si="149"/>
        <v>-3.551195246649174E-2</v>
      </c>
      <c r="CU101">
        <f t="shared" si="150"/>
        <v>-4.5046289899129538E-2</v>
      </c>
      <c r="CV101">
        <f t="shared" si="151"/>
        <v>-6.5911289208235593E-2</v>
      </c>
      <c r="CW101">
        <f t="shared" si="152"/>
        <v>-5.9831421859886665E-2</v>
      </c>
      <c r="CX101">
        <f t="shared" si="153"/>
        <v>-4.6842614342959797E-2</v>
      </c>
      <c r="CY101">
        <f t="shared" si="154"/>
        <v>-5.7482382202570272E-2</v>
      </c>
      <c r="CZ101">
        <f t="shared" si="155"/>
        <v>-4.214453502832681E-2</v>
      </c>
      <c r="DA101">
        <f t="shared" si="156"/>
        <v>-4.3664501865413992E-2</v>
      </c>
      <c r="DC101">
        <f t="shared" si="102"/>
        <v>3.98351648351657E-3</v>
      </c>
      <c r="DD101">
        <f t="shared" si="166"/>
        <v>1.098901098901095E-2</v>
      </c>
      <c r="DE101">
        <f t="shared" si="167"/>
        <v>-2.1291208791208754E-2</v>
      </c>
      <c r="DF101">
        <f t="shared" si="168"/>
        <v>-1.4835164835164812E-2</v>
      </c>
      <c r="DG101">
        <f t="shared" si="169"/>
        <v>-3.7500000000000054E-2</v>
      </c>
      <c r="DH101">
        <f t="shared" si="170"/>
        <v>-4.5329670329670294E-2</v>
      </c>
      <c r="DI101">
        <f t="shared" si="171"/>
        <v>-3.6263736263736274E-2</v>
      </c>
      <c r="DJ101">
        <f t="shared" si="172"/>
        <v>-4.7115384615384517E-2</v>
      </c>
      <c r="DK101">
        <f t="shared" si="173"/>
        <v>-4.1208791208791208E-2</v>
      </c>
      <c r="DL101">
        <f t="shared" si="174"/>
        <v>-4.1208791208791208E-2</v>
      </c>
      <c r="DM101">
        <f t="shared" si="175"/>
        <v>-5.0686813186813159E-2</v>
      </c>
      <c r="DN101">
        <f t="shared" si="176"/>
        <v>-7.1428571428571466E-2</v>
      </c>
      <c r="DO101">
        <f t="shared" si="177"/>
        <v>-6.5384615384615263E-2</v>
      </c>
      <c r="DP101">
        <f t="shared" si="178"/>
        <v>-5.2472527472527383E-2</v>
      </c>
      <c r="DQ101">
        <f t="shared" si="179"/>
        <v>-6.3049450549450603E-2</v>
      </c>
      <c r="DR101">
        <f t="shared" si="180"/>
        <v>-4.7802197802197861E-2</v>
      </c>
      <c r="DS101">
        <f t="shared" si="157"/>
        <v>-4.931318681318686E-2</v>
      </c>
    </row>
    <row r="102" spans="10:123" x14ac:dyDescent="0.25">
      <c r="J102" s="4">
        <v>31.25</v>
      </c>
      <c r="K102" s="4">
        <v>30.774999999999999</v>
      </c>
      <c r="L102" s="4">
        <v>28.675000000000001</v>
      </c>
      <c r="M102" s="4">
        <v>30.824999999999999</v>
      </c>
      <c r="N102" s="4">
        <v>30.425000000000001</v>
      </c>
      <c r="O102" s="4">
        <v>31.3</v>
      </c>
      <c r="P102" s="4">
        <v>31.44</v>
      </c>
      <c r="Q102" s="4">
        <v>31.22</v>
      </c>
      <c r="R102" s="4">
        <v>31.46</v>
      </c>
      <c r="S102" s="4">
        <v>31.5</v>
      </c>
      <c r="T102" s="4">
        <v>31.4</v>
      </c>
      <c r="U102" s="4">
        <v>31.52</v>
      </c>
      <c r="V102" s="4">
        <v>31.56</v>
      </c>
      <c r="W102" s="4">
        <v>31.64</v>
      </c>
      <c r="X102" s="4">
        <v>31.7</v>
      </c>
      <c r="Y102" s="4">
        <v>31.04</v>
      </c>
      <c r="Z102" s="4">
        <v>31.06</v>
      </c>
      <c r="AA102" s="4">
        <v>30.86</v>
      </c>
      <c r="AB102" s="4">
        <v>30.48</v>
      </c>
      <c r="AC102" s="4">
        <v>29.88</v>
      </c>
      <c r="AD102" s="4">
        <v>30.22</v>
      </c>
      <c r="AF102">
        <f t="shared" si="97"/>
        <v>-6.8237205523964187E-2</v>
      </c>
      <c r="AG102">
        <f t="shared" si="137"/>
        <v>1.6246953696182197E-3</v>
      </c>
      <c r="AH102">
        <f t="shared" si="138"/>
        <v>-1.1372867587327307E-2</v>
      </c>
      <c r="AI102">
        <f t="shared" si="139"/>
        <v>1.7059301380991133E-2</v>
      </c>
      <c r="AJ102">
        <f t="shared" si="114"/>
        <v>2.1608448415922105E-2</v>
      </c>
      <c r="AK102">
        <f t="shared" si="115"/>
        <v>1.445978878960196E-2</v>
      </c>
      <c r="AL102">
        <f t="shared" si="116"/>
        <v>2.225832656376937E-2</v>
      </c>
      <c r="AM102">
        <f t="shared" si="117"/>
        <v>2.3558082859463897E-2</v>
      </c>
      <c r="AN102">
        <f t="shared" si="118"/>
        <v>2.030869212022746E-2</v>
      </c>
      <c r="AO102">
        <f t="shared" si="119"/>
        <v>2.4207961007311162E-2</v>
      </c>
      <c r="AP102">
        <f t="shared" si="120"/>
        <v>2.5507717303005693E-2</v>
      </c>
      <c r="AQ102">
        <f t="shared" si="121"/>
        <v>2.8107229894394868E-2</v>
      </c>
      <c r="AR102">
        <f t="shared" si="122"/>
        <v>3.005686433793666E-2</v>
      </c>
      <c r="AS102">
        <f t="shared" si="123"/>
        <v>8.6108854589764614E-3</v>
      </c>
      <c r="AT102">
        <f t="shared" si="124"/>
        <v>9.2607636068237249E-3</v>
      </c>
      <c r="AU102">
        <f t="shared" si="125"/>
        <v>2.7619821283509619E-3</v>
      </c>
      <c r="AV102">
        <f t="shared" si="126"/>
        <v>-9.5857026807473003E-3</v>
      </c>
      <c r="AW102">
        <f t="shared" si="127"/>
        <v>-2.9082047116165705E-2</v>
      </c>
      <c r="AX102">
        <f t="shared" si="128"/>
        <v>-1.8034118602761974E-2</v>
      </c>
      <c r="AZ102">
        <f t="shared" si="98"/>
        <v>-1.5200000000000045E-2</v>
      </c>
      <c r="BA102">
        <f t="shared" si="129"/>
        <v>-8.2399999999999973E-2</v>
      </c>
      <c r="BB102">
        <f t="shared" si="130"/>
        <v>-1.3600000000000024E-2</v>
      </c>
      <c r="BC102">
        <f t="shared" si="131"/>
        <v>-2.6399999999999976E-2</v>
      </c>
      <c r="BD102">
        <f t="shared" si="132"/>
        <v>1.6000000000000228E-3</v>
      </c>
      <c r="BE102">
        <f t="shared" si="133"/>
        <v>6.0800000000000411E-3</v>
      </c>
      <c r="BF102">
        <f t="shared" si="134"/>
        <v>-9.6000000000003635E-4</v>
      </c>
      <c r="BG102">
        <f t="shared" si="135"/>
        <v>6.7200000000000272E-3</v>
      </c>
      <c r="BH102">
        <f t="shared" si="136"/>
        <v>8.0000000000000002E-3</v>
      </c>
      <c r="BI102">
        <f t="shared" si="103"/>
        <v>4.7999999999999545E-3</v>
      </c>
      <c r="BJ102">
        <f t="shared" si="104"/>
        <v>8.6399999999999862E-3</v>
      </c>
      <c r="BK102">
        <f t="shared" si="105"/>
        <v>9.9199999999999584E-3</v>
      </c>
      <c r="BL102">
        <f t="shared" si="106"/>
        <v>1.2480000000000019E-2</v>
      </c>
      <c r="BM102">
        <f t="shared" si="107"/>
        <v>1.4399999999999977E-2</v>
      </c>
      <c r="BN102">
        <f t="shared" si="108"/>
        <v>-6.7200000000000272E-3</v>
      </c>
      <c r="BO102">
        <f t="shared" si="109"/>
        <v>-6.0800000000000411E-3</v>
      </c>
      <c r="BP102">
        <f t="shared" si="110"/>
        <v>-1.2480000000000019E-2</v>
      </c>
      <c r="BQ102">
        <f t="shared" si="111"/>
        <v>-2.4639999999999985E-2</v>
      </c>
      <c r="BR102">
        <f t="shared" si="112"/>
        <v>-4.3840000000000032E-2</v>
      </c>
      <c r="BS102">
        <f t="shared" si="113"/>
        <v>-3.2960000000000038E-2</v>
      </c>
      <c r="BU102">
        <f t="shared" si="99"/>
        <v>-6.9974554707379899E-3</v>
      </c>
      <c r="BV102">
        <f t="shared" si="158"/>
        <v>6.3613231552161489E-4</v>
      </c>
      <c r="BW102">
        <f t="shared" si="159"/>
        <v>1.9083969465648447E-3</v>
      </c>
      <c r="BX102">
        <f t="shared" si="160"/>
        <v>-1.2722646310433427E-3</v>
      </c>
      <c r="BY102">
        <f t="shared" si="161"/>
        <v>2.5445292620864595E-3</v>
      </c>
      <c r="BZ102">
        <f t="shared" si="162"/>
        <v>3.8167938931296893E-3</v>
      </c>
      <c r="CA102">
        <f t="shared" si="163"/>
        <v>6.361323155216262E-3</v>
      </c>
      <c r="CB102">
        <f t="shared" si="164"/>
        <v>8.2697201017811073E-3</v>
      </c>
      <c r="CC102">
        <f t="shared" si="165"/>
        <v>-1.2722646310432637E-2</v>
      </c>
      <c r="CD102">
        <f t="shared" si="100"/>
        <v>-1.2086513994911022E-2</v>
      </c>
      <c r="CE102">
        <f t="shared" si="93"/>
        <v>-1.8447837150127284E-2</v>
      </c>
      <c r="CF102">
        <f t="shared" si="94"/>
        <v>-3.0534351145038195E-2</v>
      </c>
      <c r="CG102">
        <f t="shared" si="95"/>
        <v>-4.9618320610687092E-2</v>
      </c>
      <c r="CH102">
        <f t="shared" si="96"/>
        <v>-3.8804071246819415E-2</v>
      </c>
      <c r="CJ102">
        <f t="shared" si="101"/>
        <v>7.4978204010462027E-2</v>
      </c>
      <c r="CK102">
        <f t="shared" si="140"/>
        <v>6.1028770706190061E-2</v>
      </c>
      <c r="CL102">
        <f t="shared" si="141"/>
        <v>9.1543156059285091E-2</v>
      </c>
      <c r="CM102">
        <f t="shared" si="142"/>
        <v>9.6425457715780316E-2</v>
      </c>
      <c r="CN102">
        <f t="shared" si="143"/>
        <v>8.8753269398430618E-2</v>
      </c>
      <c r="CO102">
        <f t="shared" si="144"/>
        <v>9.71229293809939E-2</v>
      </c>
      <c r="CP102">
        <f t="shared" si="145"/>
        <v>9.8517872711421067E-2</v>
      </c>
      <c r="CQ102">
        <f t="shared" si="146"/>
        <v>9.5030514385353024E-2</v>
      </c>
      <c r="CR102">
        <f t="shared" si="147"/>
        <v>9.9215344376634651E-2</v>
      </c>
      <c r="CS102">
        <f t="shared" si="148"/>
        <v>0.10061028770706183</v>
      </c>
      <c r="CT102">
        <f t="shared" si="149"/>
        <v>0.10340017436791629</v>
      </c>
      <c r="CU102">
        <f t="shared" si="150"/>
        <v>0.10549258936355706</v>
      </c>
      <c r="CV102">
        <f t="shared" si="151"/>
        <v>8.2476024411508225E-2</v>
      </c>
      <c r="CW102">
        <f t="shared" si="152"/>
        <v>8.3173496076721809E-2</v>
      </c>
      <c r="CX102">
        <f t="shared" si="153"/>
        <v>7.6198779424585833E-2</v>
      </c>
      <c r="CY102">
        <f t="shared" si="154"/>
        <v>6.2946817785527451E-2</v>
      </c>
      <c r="CZ102">
        <f t="shared" si="155"/>
        <v>4.2022667829119384E-2</v>
      </c>
      <c r="DA102">
        <f t="shared" si="156"/>
        <v>5.3879686137750585E-2</v>
      </c>
      <c r="DC102">
        <f t="shared" si="102"/>
        <v>-1.2976480129764755E-2</v>
      </c>
      <c r="DD102">
        <f t="shared" si="166"/>
        <v>1.5409570154095747E-2</v>
      </c>
      <c r="DE102">
        <f t="shared" si="167"/>
        <v>1.9951338199513446E-2</v>
      </c>
      <c r="DF102">
        <f t="shared" si="168"/>
        <v>1.2814274128142728E-2</v>
      </c>
      <c r="DG102">
        <f t="shared" si="169"/>
        <v>2.0600162206001672E-2</v>
      </c>
      <c r="DH102">
        <f t="shared" si="170"/>
        <v>2.1897810218978124E-2</v>
      </c>
      <c r="DI102">
        <f t="shared" si="171"/>
        <v>1.865369018653688E-2</v>
      </c>
      <c r="DJ102">
        <f t="shared" si="172"/>
        <v>2.2546634225466353E-2</v>
      </c>
      <c r="DK102">
        <f t="shared" si="173"/>
        <v>2.3844282238442805E-2</v>
      </c>
      <c r="DL102">
        <f t="shared" si="174"/>
        <v>2.6439578264395826E-2</v>
      </c>
      <c r="DM102">
        <f t="shared" si="175"/>
        <v>2.8386050283860504E-2</v>
      </c>
      <c r="DN102">
        <f t="shared" si="176"/>
        <v>6.9748580697485763E-3</v>
      </c>
      <c r="DO102">
        <f t="shared" si="177"/>
        <v>7.6236820762368021E-3</v>
      </c>
      <c r="DP102">
        <f t="shared" si="178"/>
        <v>1.1354420113544247E-3</v>
      </c>
      <c r="DQ102">
        <f t="shared" si="179"/>
        <v>-1.1192214111922104E-2</v>
      </c>
      <c r="DR102">
        <f t="shared" si="180"/>
        <v>-3.0656934306569354E-2</v>
      </c>
      <c r="DS102">
        <f t="shared" si="157"/>
        <v>-1.9626926196269275E-2</v>
      </c>
    </row>
    <row r="103" spans="10:123" x14ac:dyDescent="0.25">
      <c r="J103" s="4">
        <v>13.92</v>
      </c>
      <c r="K103" s="4">
        <v>13.82</v>
      </c>
      <c r="L103" s="4">
        <v>13.84</v>
      </c>
      <c r="M103" s="4">
        <v>13.42</v>
      </c>
      <c r="N103" s="4">
        <v>13.64</v>
      </c>
      <c r="O103" s="4">
        <v>13.68</v>
      </c>
      <c r="P103" s="4">
        <v>13.4</v>
      </c>
      <c r="Q103" s="4">
        <v>13.52</v>
      </c>
      <c r="R103" s="4">
        <v>13.44</v>
      </c>
      <c r="S103" s="4">
        <v>13.52</v>
      </c>
      <c r="T103" s="4">
        <v>13.64</v>
      </c>
      <c r="U103" s="4">
        <v>13.46</v>
      </c>
      <c r="V103" s="4">
        <v>12.9</v>
      </c>
      <c r="W103" s="4">
        <v>12.84</v>
      </c>
      <c r="X103" s="4">
        <v>12.68</v>
      </c>
      <c r="Y103" s="4">
        <v>12.9</v>
      </c>
      <c r="Z103" s="4">
        <v>12.76</v>
      </c>
      <c r="AA103" s="4">
        <v>12.48</v>
      </c>
      <c r="AB103" s="4">
        <v>12.8</v>
      </c>
      <c r="AC103" s="4">
        <v>12.84</v>
      </c>
      <c r="AD103" s="4">
        <v>12.66</v>
      </c>
      <c r="AF103">
        <f t="shared" si="97"/>
        <v>1.4471780028943251E-3</v>
      </c>
      <c r="AG103">
        <f t="shared" si="137"/>
        <v>-2.8943560057887147E-2</v>
      </c>
      <c r="AH103">
        <f t="shared" si="138"/>
        <v>-1.3024602026049183E-2</v>
      </c>
      <c r="AI103">
        <f t="shared" si="139"/>
        <v>-1.0130246020260534E-2</v>
      </c>
      <c r="AJ103">
        <f t="shared" si="114"/>
        <v>-3.0390738060781471E-2</v>
      </c>
      <c r="AK103">
        <f t="shared" si="115"/>
        <v>-2.1707670043415391E-2</v>
      </c>
      <c r="AL103">
        <f t="shared" si="116"/>
        <v>-2.7496382054992819E-2</v>
      </c>
      <c r="AM103">
        <f t="shared" si="117"/>
        <v>-2.1707670043415391E-2</v>
      </c>
      <c r="AN103">
        <f t="shared" si="118"/>
        <v>-1.3024602026049183E-2</v>
      </c>
      <c r="AO103">
        <f t="shared" si="119"/>
        <v>-2.6049204052098367E-2</v>
      </c>
      <c r="AP103">
        <f t="shared" si="120"/>
        <v>-6.6570188133140376E-2</v>
      </c>
      <c r="AQ103">
        <f t="shared" si="121"/>
        <v>-7.091172214182348E-2</v>
      </c>
      <c r="AR103">
        <f t="shared" si="122"/>
        <v>-8.2489146164978336E-2</v>
      </c>
      <c r="AS103">
        <f t="shared" si="123"/>
        <v>-6.6570188133140376E-2</v>
      </c>
      <c r="AT103">
        <f t="shared" si="124"/>
        <v>-7.6700434153400901E-2</v>
      </c>
      <c r="AU103">
        <f t="shared" si="125"/>
        <v>-9.696092619392184E-2</v>
      </c>
      <c r="AV103">
        <f t="shared" si="126"/>
        <v>-7.3806078147612128E-2</v>
      </c>
      <c r="AW103">
        <f t="shared" si="127"/>
        <v>-7.091172214182348E-2</v>
      </c>
      <c r="AX103">
        <f t="shared" si="128"/>
        <v>-8.3936324167872653E-2</v>
      </c>
      <c r="AZ103">
        <f t="shared" si="98"/>
        <v>-7.1839080459769862E-3</v>
      </c>
      <c r="BA103">
        <f t="shared" si="129"/>
        <v>-5.7471264367816143E-3</v>
      </c>
      <c r="BB103">
        <f t="shared" si="130"/>
        <v>-3.5919540229885055E-2</v>
      </c>
      <c r="BC103">
        <f t="shared" si="131"/>
        <v>-2.0114942528735587E-2</v>
      </c>
      <c r="BD103">
        <f t="shared" si="132"/>
        <v>-1.7241379310344845E-2</v>
      </c>
      <c r="BE103">
        <f t="shared" si="133"/>
        <v>-3.7356321839080428E-2</v>
      </c>
      <c r="BF103">
        <f t="shared" si="134"/>
        <v>-2.8735632183908073E-2</v>
      </c>
      <c r="BG103">
        <f t="shared" si="135"/>
        <v>-3.4482758620689689E-2</v>
      </c>
      <c r="BH103">
        <f t="shared" si="136"/>
        <v>-2.8735632183908073E-2</v>
      </c>
      <c r="BI103">
        <f t="shared" si="103"/>
        <v>-2.0114942528735587E-2</v>
      </c>
      <c r="BJ103">
        <f t="shared" si="104"/>
        <v>-3.3045977011494185E-2</v>
      </c>
      <c r="BK103">
        <f t="shared" si="105"/>
        <v>-7.3275862068965483E-2</v>
      </c>
      <c r="BL103">
        <f t="shared" si="106"/>
        <v>-7.7586206896551727E-2</v>
      </c>
      <c r="BM103">
        <f t="shared" si="107"/>
        <v>-8.9080459770114959E-2</v>
      </c>
      <c r="BN103">
        <f t="shared" si="108"/>
        <v>-7.3275862068965483E-2</v>
      </c>
      <c r="BO103">
        <f t="shared" si="109"/>
        <v>-8.3333333333333343E-2</v>
      </c>
      <c r="BP103">
        <f t="shared" si="110"/>
        <v>-0.10344827586206894</v>
      </c>
      <c r="BQ103">
        <f t="shared" si="111"/>
        <v>-8.0459770114942472E-2</v>
      </c>
      <c r="BR103">
        <f t="shared" si="112"/>
        <v>-7.7586206896551727E-2</v>
      </c>
      <c r="BS103">
        <f t="shared" si="113"/>
        <v>-9.0517241379310331E-2</v>
      </c>
      <c r="BU103">
        <f t="shared" si="99"/>
        <v>8.9552238805969565E-3</v>
      </c>
      <c r="BV103">
        <f t="shared" si="158"/>
        <v>2.9850746268656079E-3</v>
      </c>
      <c r="BW103">
        <f t="shared" si="159"/>
        <v>8.9552238805969565E-3</v>
      </c>
      <c r="BX103">
        <f t="shared" si="160"/>
        <v>1.7910447761194045E-2</v>
      </c>
      <c r="BY103">
        <f t="shared" si="161"/>
        <v>4.4776119402985442E-3</v>
      </c>
      <c r="BZ103">
        <f t="shared" si="162"/>
        <v>-3.7313432835820892E-2</v>
      </c>
      <c r="CA103">
        <f t="shared" si="163"/>
        <v>-4.1791044776119439E-2</v>
      </c>
      <c r="CB103">
        <f t="shared" si="164"/>
        <v>-5.3731343283582138E-2</v>
      </c>
      <c r="CC103">
        <f t="shared" si="165"/>
        <v>-3.7313432835820892E-2</v>
      </c>
      <c r="CD103">
        <f t="shared" si="100"/>
        <v>-4.7761194029850788E-2</v>
      </c>
      <c r="CE103">
        <f t="shared" si="93"/>
        <v>-6.8656716417910435E-2</v>
      </c>
      <c r="CF103">
        <f t="shared" si="94"/>
        <v>-4.4776119402985044E-2</v>
      </c>
      <c r="CG103">
        <f t="shared" si="95"/>
        <v>-4.1791044776119439E-2</v>
      </c>
      <c r="CH103">
        <f t="shared" si="96"/>
        <v>-5.522388059701494E-2</v>
      </c>
      <c r="CJ103">
        <f t="shared" si="101"/>
        <v>-3.034682080924855E-2</v>
      </c>
      <c r="CK103">
        <f t="shared" si="140"/>
        <v>-1.4450867052023071E-2</v>
      </c>
      <c r="CL103">
        <f t="shared" si="141"/>
        <v>-1.1560693641618507E-2</v>
      </c>
      <c r="CM103">
        <f t="shared" si="142"/>
        <v>-3.179190751445083E-2</v>
      </c>
      <c r="CN103">
        <f t="shared" si="143"/>
        <v>-2.3121387283237014E-2</v>
      </c>
      <c r="CO103">
        <f t="shared" si="144"/>
        <v>-2.890173410404627E-2</v>
      </c>
      <c r="CP103">
        <f t="shared" si="145"/>
        <v>-2.3121387283237014E-2</v>
      </c>
      <c r="CQ103">
        <f t="shared" si="146"/>
        <v>-1.4450867052023071E-2</v>
      </c>
      <c r="CR103">
        <f t="shared" si="147"/>
        <v>-2.7456647398843858E-2</v>
      </c>
      <c r="CS103">
        <f t="shared" si="148"/>
        <v>-6.7919075144508637E-2</v>
      </c>
      <c r="CT103">
        <f t="shared" si="149"/>
        <v>-7.2254335260115612E-2</v>
      </c>
      <c r="CU103">
        <f t="shared" si="150"/>
        <v>-8.3815028901734118E-2</v>
      </c>
      <c r="CV103">
        <f t="shared" si="151"/>
        <v>-6.7919075144508637E-2</v>
      </c>
      <c r="CW103">
        <f t="shared" si="152"/>
        <v>-7.8034682080924858E-2</v>
      </c>
      <c r="CX103">
        <f t="shared" si="153"/>
        <v>-9.826589595375719E-2</v>
      </c>
      <c r="CY103">
        <f t="shared" si="154"/>
        <v>-7.5144508670520166E-2</v>
      </c>
      <c r="CZ103">
        <f t="shared" si="155"/>
        <v>-7.2254335260115612E-2</v>
      </c>
      <c r="DA103">
        <f t="shared" si="156"/>
        <v>-8.5260115606936401E-2</v>
      </c>
      <c r="DC103">
        <f t="shared" si="102"/>
        <v>1.6393442622950869E-2</v>
      </c>
      <c r="DD103">
        <f t="shared" si="166"/>
        <v>1.9374068554396408E-2</v>
      </c>
      <c r="DE103">
        <f t="shared" si="167"/>
        <v>-1.4903129657227701E-3</v>
      </c>
      <c r="DF103">
        <f t="shared" si="168"/>
        <v>7.4515648286139829E-3</v>
      </c>
      <c r="DG103">
        <f t="shared" si="169"/>
        <v>1.4903129657227701E-3</v>
      </c>
      <c r="DH103">
        <f t="shared" si="170"/>
        <v>7.4515648286139829E-3</v>
      </c>
      <c r="DI103">
        <f t="shared" si="171"/>
        <v>1.6393442622950869E-2</v>
      </c>
      <c r="DJ103">
        <f t="shared" si="172"/>
        <v>2.9806259314456725E-3</v>
      </c>
      <c r="DK103">
        <f t="shared" si="173"/>
        <v>-3.8748137108792817E-2</v>
      </c>
      <c r="DL103">
        <f t="shared" si="174"/>
        <v>-4.3219076005961254E-2</v>
      </c>
      <c r="DM103">
        <f t="shared" si="175"/>
        <v>-5.5141579731743683E-2</v>
      </c>
      <c r="DN103">
        <f t="shared" si="176"/>
        <v>-3.8748137108792817E-2</v>
      </c>
      <c r="DO103">
        <f t="shared" si="177"/>
        <v>-4.9180327868852472E-2</v>
      </c>
      <c r="DP103">
        <f t="shared" si="178"/>
        <v>-7.0044709388971643E-2</v>
      </c>
      <c r="DQ103">
        <f t="shared" si="179"/>
        <v>-4.6199701937406801E-2</v>
      </c>
      <c r="DR103">
        <f t="shared" si="180"/>
        <v>-4.3219076005961254E-2</v>
      </c>
      <c r="DS103">
        <f t="shared" si="157"/>
        <v>-5.6631892697466456E-2</v>
      </c>
    </row>
    <row r="104" spans="10:123" x14ac:dyDescent="0.25">
      <c r="J104" s="4">
        <v>46.53</v>
      </c>
      <c r="K104" s="4">
        <v>46.41</v>
      </c>
      <c r="L104" s="4">
        <v>46.71</v>
      </c>
      <c r="M104" s="4">
        <v>47.58</v>
      </c>
      <c r="N104" s="4">
        <v>47.8</v>
      </c>
      <c r="O104" s="4">
        <v>47.75</v>
      </c>
      <c r="P104" s="4">
        <v>47.65</v>
      </c>
      <c r="Q104" s="4">
        <v>47.75</v>
      </c>
      <c r="R104" s="4">
        <v>47.55</v>
      </c>
      <c r="S104" s="4">
        <v>47.69</v>
      </c>
      <c r="T104" s="4">
        <v>47.75</v>
      </c>
      <c r="U104" s="4">
        <v>47.64</v>
      </c>
      <c r="V104" s="4">
        <v>47.6</v>
      </c>
      <c r="W104" s="4">
        <v>47.64</v>
      </c>
      <c r="X104" s="4">
        <v>47.05</v>
      </c>
      <c r="Y104" s="4">
        <v>47.04</v>
      </c>
      <c r="Z104" s="4">
        <v>46.24</v>
      </c>
      <c r="AA104" s="4">
        <v>46.69</v>
      </c>
      <c r="AB104" s="4">
        <v>47.02</v>
      </c>
      <c r="AC104" s="4">
        <v>47.34</v>
      </c>
      <c r="AD104" s="4">
        <v>47.06</v>
      </c>
      <c r="AF104">
        <f t="shared" si="97"/>
        <v>6.4641241111830271E-3</v>
      </c>
      <c r="AG104">
        <f t="shared" si="137"/>
        <v>2.5210084033613484E-2</v>
      </c>
      <c r="AH104">
        <f t="shared" si="138"/>
        <v>2.9950441715147613E-2</v>
      </c>
      <c r="AI104">
        <f t="shared" si="139"/>
        <v>2.8873087696617183E-2</v>
      </c>
      <c r="AJ104">
        <f t="shared" si="114"/>
        <v>2.6718379659556174E-2</v>
      </c>
      <c r="AK104">
        <f t="shared" si="115"/>
        <v>2.8873087696617183E-2</v>
      </c>
      <c r="AL104">
        <f t="shared" si="116"/>
        <v>2.4563671622495165E-2</v>
      </c>
      <c r="AM104">
        <f t="shared" si="117"/>
        <v>2.7580262874380548E-2</v>
      </c>
      <c r="AN104">
        <f t="shared" si="118"/>
        <v>2.8873087696617183E-2</v>
      </c>
      <c r="AO104">
        <f t="shared" si="119"/>
        <v>2.6502908855850119E-2</v>
      </c>
      <c r="AP104">
        <f t="shared" si="120"/>
        <v>2.5641025641025748E-2</v>
      </c>
      <c r="AQ104">
        <f t="shared" si="121"/>
        <v>2.6502908855850119E-2</v>
      </c>
      <c r="AR104">
        <f t="shared" si="122"/>
        <v>1.3790131437190274E-2</v>
      </c>
      <c r="AS104">
        <f t="shared" si="123"/>
        <v>1.3574660633484219E-2</v>
      </c>
      <c r="AT104">
        <f t="shared" si="124"/>
        <v>-3.6630036630035468E-3</v>
      </c>
      <c r="AU104">
        <f t="shared" si="125"/>
        <v>6.0331825037707636E-3</v>
      </c>
      <c r="AV104">
        <f t="shared" si="126"/>
        <v>1.314371902607211E-2</v>
      </c>
      <c r="AW104">
        <f t="shared" si="127"/>
        <v>2.0038784744667245E-2</v>
      </c>
      <c r="AX104">
        <f t="shared" si="128"/>
        <v>1.4005602240896482E-2</v>
      </c>
      <c r="AZ104">
        <f t="shared" si="98"/>
        <v>-2.5789813023856553E-3</v>
      </c>
      <c r="BA104">
        <f t="shared" si="129"/>
        <v>3.8684719535783305E-3</v>
      </c>
      <c r="BB104">
        <f t="shared" si="130"/>
        <v>2.2566086395873569E-2</v>
      </c>
      <c r="BC104">
        <f t="shared" si="131"/>
        <v>2.7294218783580401E-2</v>
      </c>
      <c r="BD104">
        <f t="shared" si="132"/>
        <v>2.6219643240919813E-2</v>
      </c>
      <c r="BE104">
        <f t="shared" si="133"/>
        <v>2.4070492155598484E-2</v>
      </c>
      <c r="BF104">
        <f t="shared" si="134"/>
        <v>2.6219643240919813E-2</v>
      </c>
      <c r="BG104">
        <f t="shared" si="135"/>
        <v>2.1921341070277156E-2</v>
      </c>
      <c r="BH104">
        <f t="shared" si="136"/>
        <v>2.4930152589726983E-2</v>
      </c>
      <c r="BI104">
        <f t="shared" si="103"/>
        <v>2.6219643240919813E-2</v>
      </c>
      <c r="BJ104">
        <f t="shared" si="104"/>
        <v>2.3855577047066395E-2</v>
      </c>
      <c r="BK104">
        <f t="shared" si="105"/>
        <v>2.2995916612937897E-2</v>
      </c>
      <c r="BL104">
        <f t="shared" si="106"/>
        <v>2.3855577047066395E-2</v>
      </c>
      <c r="BM104">
        <f t="shared" si="107"/>
        <v>1.1175585643670664E-2</v>
      </c>
      <c r="BN104">
        <f t="shared" si="108"/>
        <v>1.0960670535138578E-2</v>
      </c>
      <c r="BO104">
        <f t="shared" si="109"/>
        <v>-6.2325381474317458E-3</v>
      </c>
      <c r="BP104">
        <f t="shared" si="110"/>
        <v>3.4386417365140035E-3</v>
      </c>
      <c r="BQ104">
        <f t="shared" si="111"/>
        <v>1.0530840318074403E-2</v>
      </c>
      <c r="BR104">
        <f t="shared" si="112"/>
        <v>1.7408123791102563E-2</v>
      </c>
      <c r="BS104">
        <f t="shared" si="113"/>
        <v>1.1390500752202904E-2</v>
      </c>
      <c r="BU104">
        <f t="shared" si="99"/>
        <v>2.0986358866736921E-3</v>
      </c>
      <c r="BV104">
        <f t="shared" si="158"/>
        <v>-2.0986358866736921E-3</v>
      </c>
      <c r="BW104">
        <f t="shared" si="159"/>
        <v>8.3945435466944703E-4</v>
      </c>
      <c r="BX104">
        <f t="shared" si="160"/>
        <v>2.0986358866736921E-3</v>
      </c>
      <c r="BY104">
        <f t="shared" si="161"/>
        <v>-2.0986358866732446E-4</v>
      </c>
      <c r="BZ104">
        <f t="shared" si="162"/>
        <v>-1.0493179433367715E-3</v>
      </c>
      <c r="CA104">
        <f t="shared" si="163"/>
        <v>-2.0986358866732446E-4</v>
      </c>
      <c r="CB104">
        <f t="shared" si="164"/>
        <v>-1.2591815320042003E-2</v>
      </c>
      <c r="CC104">
        <f t="shared" si="165"/>
        <v>-1.2801678908709327E-2</v>
      </c>
      <c r="CD104">
        <f t="shared" si="100"/>
        <v>-2.9590766002098565E-2</v>
      </c>
      <c r="CE104">
        <f t="shared" si="93"/>
        <v>-2.0146904512067174E-2</v>
      </c>
      <c r="CF104">
        <f t="shared" si="94"/>
        <v>-1.3221406086043976E-2</v>
      </c>
      <c r="CG104">
        <f t="shared" si="95"/>
        <v>-6.505771248688251E-3</v>
      </c>
      <c r="CH104">
        <f t="shared" si="96"/>
        <v>-1.2381951731374529E-2</v>
      </c>
      <c r="CJ104">
        <f t="shared" si="101"/>
        <v>1.8625561978163081E-2</v>
      </c>
      <c r="CK104">
        <f t="shared" si="140"/>
        <v>2.3335474202526147E-2</v>
      </c>
      <c r="CL104">
        <f t="shared" si="141"/>
        <v>2.2265039606080051E-2</v>
      </c>
      <c r="CM104">
        <f t="shared" si="142"/>
        <v>2.0124170413187707E-2</v>
      </c>
      <c r="CN104">
        <f t="shared" si="143"/>
        <v>2.2265039606080051E-2</v>
      </c>
      <c r="CO104">
        <f t="shared" si="144"/>
        <v>1.7983301220295362E-2</v>
      </c>
      <c r="CP104">
        <f t="shared" si="145"/>
        <v>2.0980518090344614E-2</v>
      </c>
      <c r="CQ104">
        <f t="shared" si="146"/>
        <v>2.2265039606080051E-2</v>
      </c>
      <c r="CR104">
        <f t="shared" si="147"/>
        <v>1.9910083493898518E-2</v>
      </c>
      <c r="CS104">
        <f t="shared" si="148"/>
        <v>1.9053735816741611E-2</v>
      </c>
      <c r="CT104">
        <f t="shared" si="149"/>
        <v>1.9910083493898518E-2</v>
      </c>
      <c r="CU104">
        <f t="shared" si="150"/>
        <v>7.2789552558337892E-3</v>
      </c>
      <c r="CV104">
        <f t="shared" si="151"/>
        <v>7.0648683365446005E-3</v>
      </c>
      <c r="CW104">
        <f t="shared" si="152"/>
        <v>-1.0062085206593853E-2</v>
      </c>
      <c r="CX104">
        <f t="shared" si="153"/>
        <v>-4.2817383857852976E-4</v>
      </c>
      <c r="CY104">
        <f t="shared" si="154"/>
        <v>6.6366944979662232E-3</v>
      </c>
      <c r="CZ104">
        <f t="shared" si="155"/>
        <v>1.3487475915221635E-2</v>
      </c>
      <c r="DA104">
        <f t="shared" si="156"/>
        <v>7.4930421751231305E-3</v>
      </c>
      <c r="DC104">
        <f t="shared" si="102"/>
        <v>4.6237915090373873E-3</v>
      </c>
      <c r="DD104">
        <f t="shared" si="166"/>
        <v>3.5729298024380352E-3</v>
      </c>
      <c r="DE104">
        <f t="shared" si="167"/>
        <v>1.4712063892391822E-3</v>
      </c>
      <c r="DF104">
        <f t="shared" si="168"/>
        <v>3.5729298024380352E-3</v>
      </c>
      <c r="DG104">
        <f t="shared" si="169"/>
        <v>-6.3051702395967087E-4</v>
      </c>
      <c r="DH104">
        <f t="shared" si="170"/>
        <v>2.3118957545186936E-3</v>
      </c>
      <c r="DI104">
        <f t="shared" si="171"/>
        <v>3.5729298024380352E-3</v>
      </c>
      <c r="DJ104">
        <f t="shared" si="172"/>
        <v>1.2610340479193417E-3</v>
      </c>
      <c r="DK104">
        <f t="shared" si="173"/>
        <v>4.2034468263983031E-4</v>
      </c>
      <c r="DL104">
        <f t="shared" si="174"/>
        <v>1.2610340479193417E-3</v>
      </c>
      <c r="DM104">
        <f t="shared" si="175"/>
        <v>-1.1139134089953786E-2</v>
      </c>
      <c r="DN104">
        <f t="shared" si="176"/>
        <v>-1.1349306431273626E-2</v>
      </c>
      <c r="DO104">
        <f t="shared" si="177"/>
        <v>-2.8163093736864153E-2</v>
      </c>
      <c r="DP104">
        <f t="shared" si="178"/>
        <v>-1.8705338377469537E-2</v>
      </c>
      <c r="DQ104">
        <f t="shared" si="179"/>
        <v>-1.1769651113913308E-2</v>
      </c>
      <c r="DR104">
        <f t="shared" si="180"/>
        <v>-5.0441361916770677E-3</v>
      </c>
      <c r="DS104">
        <f t="shared" si="157"/>
        <v>-1.0928961748633797E-2</v>
      </c>
    </row>
    <row r="105" spans="10:123" x14ac:dyDescent="0.25">
      <c r="J105" s="4">
        <v>29.14</v>
      </c>
      <c r="K105" s="4">
        <v>29.13</v>
      </c>
      <c r="L105" s="4">
        <v>28.87</v>
      </c>
      <c r="M105" s="4">
        <v>28.09</v>
      </c>
      <c r="N105" s="4">
        <v>27.72</v>
      </c>
      <c r="O105" s="4">
        <v>27.25</v>
      </c>
      <c r="P105" s="4">
        <v>28.91</v>
      </c>
      <c r="Q105" s="4">
        <v>29.16</v>
      </c>
      <c r="R105" s="4">
        <v>27.47</v>
      </c>
      <c r="S105" s="4">
        <v>27.57</v>
      </c>
      <c r="T105" s="4">
        <v>27.95</v>
      </c>
      <c r="U105" s="4">
        <v>27.38</v>
      </c>
      <c r="V105" s="4">
        <v>28.52</v>
      </c>
      <c r="W105" s="4">
        <v>28.1</v>
      </c>
      <c r="X105" s="4">
        <v>27.51</v>
      </c>
      <c r="Y105" s="4">
        <v>27.08</v>
      </c>
      <c r="Z105" s="4">
        <v>26.89</v>
      </c>
      <c r="AA105" s="4">
        <v>26.66</v>
      </c>
      <c r="AB105" s="4">
        <v>26.22</v>
      </c>
      <c r="AC105" s="4">
        <v>26.32</v>
      </c>
      <c r="AD105" s="4">
        <v>26.13</v>
      </c>
      <c r="AF105">
        <f t="shared" si="97"/>
        <v>-8.9255063508409897E-3</v>
      </c>
      <c r="AG105">
        <f t="shared" si="137"/>
        <v>-3.5702025403364201E-2</v>
      </c>
      <c r="AH105">
        <f t="shared" si="138"/>
        <v>-4.8403707518022664E-2</v>
      </c>
      <c r="AI105">
        <f t="shared" si="139"/>
        <v>-6.4538276690696839E-2</v>
      </c>
      <c r="AJ105">
        <f t="shared" si="114"/>
        <v>-7.5523515276347021E-3</v>
      </c>
      <c r="AK105">
        <f t="shared" si="115"/>
        <v>1.0298661174047764E-3</v>
      </c>
      <c r="AL105">
        <f t="shared" si="116"/>
        <v>-5.698592516306214E-2</v>
      </c>
      <c r="AM105">
        <f t="shared" si="117"/>
        <v>-5.3553038105046302E-2</v>
      </c>
      <c r="AN105">
        <f t="shared" si="118"/>
        <v>-4.0508067284586328E-2</v>
      </c>
      <c r="AO105">
        <f t="shared" si="119"/>
        <v>-6.0075523515276348E-2</v>
      </c>
      <c r="AP105">
        <f t="shared" si="120"/>
        <v>-2.0940611053896309E-2</v>
      </c>
      <c r="AQ105">
        <f t="shared" si="121"/>
        <v>-3.5358736697562572E-2</v>
      </c>
      <c r="AR105">
        <f t="shared" si="122"/>
        <v>-5.5612770339855733E-2</v>
      </c>
      <c r="AS105">
        <f t="shared" si="123"/>
        <v>-7.0374184689323743E-2</v>
      </c>
      <c r="AT105">
        <f t="shared" si="124"/>
        <v>-7.6896670099553671E-2</v>
      </c>
      <c r="AU105">
        <f t="shared" si="125"/>
        <v>-8.4792310332990006E-2</v>
      </c>
      <c r="AV105">
        <f t="shared" si="126"/>
        <v>-9.9897013388259528E-2</v>
      </c>
      <c r="AW105">
        <f t="shared" si="127"/>
        <v>-9.6464126330243691E-2</v>
      </c>
      <c r="AX105">
        <f t="shared" si="128"/>
        <v>-0.10298661174047374</v>
      </c>
      <c r="AZ105">
        <f t="shared" si="98"/>
        <v>-3.4317089910780932E-4</v>
      </c>
      <c r="BA105">
        <f t="shared" si="129"/>
        <v>-9.2656142759093875E-3</v>
      </c>
      <c r="BB105">
        <f t="shared" si="130"/>
        <v>-3.6032944406314368E-2</v>
      </c>
      <c r="BC105">
        <f t="shared" si="131"/>
        <v>-4.873026767330136E-2</v>
      </c>
      <c r="BD105">
        <f t="shared" si="132"/>
        <v>-6.4859299931365841E-2</v>
      </c>
      <c r="BE105">
        <f t="shared" si="133"/>
        <v>-7.8929306794783948E-3</v>
      </c>
      <c r="BF105">
        <f t="shared" si="134"/>
        <v>6.8634179821549666E-4</v>
      </c>
      <c r="BG105">
        <f t="shared" si="135"/>
        <v>-5.730954015099525E-2</v>
      </c>
      <c r="BH105">
        <f t="shared" si="136"/>
        <v>-5.387783115991765E-2</v>
      </c>
      <c r="BI105">
        <f t="shared" si="103"/>
        <v>-4.083733699382297E-2</v>
      </c>
      <c r="BJ105">
        <f t="shared" si="104"/>
        <v>-6.0398078242965052E-2</v>
      </c>
      <c r="BK105">
        <f t="shared" si="105"/>
        <v>-2.1276595744680885E-2</v>
      </c>
      <c r="BL105">
        <f t="shared" si="106"/>
        <v>-3.5689773507206556E-2</v>
      </c>
      <c r="BM105">
        <f t="shared" si="107"/>
        <v>-5.5936856554564138E-2</v>
      </c>
      <c r="BN105">
        <f t="shared" si="108"/>
        <v>-7.0693205216197749E-2</v>
      </c>
      <c r="BO105">
        <f t="shared" si="109"/>
        <v>-7.721345229924502E-2</v>
      </c>
      <c r="BP105">
        <f t="shared" si="110"/>
        <v>-8.5106382978723416E-2</v>
      </c>
      <c r="BQ105">
        <f t="shared" si="111"/>
        <v>-0.10020590253946471</v>
      </c>
      <c r="BR105">
        <f t="shared" si="112"/>
        <v>-9.6774193548387108E-2</v>
      </c>
      <c r="BS105">
        <f t="shared" si="113"/>
        <v>-0.1032944406314345</v>
      </c>
      <c r="BU105">
        <f t="shared" si="99"/>
        <v>8.6475268073331023E-3</v>
      </c>
      <c r="BV105">
        <f t="shared" si="158"/>
        <v>-4.9809754410238716E-2</v>
      </c>
      <c r="BW105">
        <f t="shared" si="159"/>
        <v>-4.6350743687305428E-2</v>
      </c>
      <c r="BX105">
        <f t="shared" si="160"/>
        <v>-3.3206502940159144E-2</v>
      </c>
      <c r="BY105">
        <f t="shared" si="161"/>
        <v>-5.2922864060878629E-2</v>
      </c>
      <c r="BZ105">
        <f t="shared" si="162"/>
        <v>-1.3490141819439659E-2</v>
      </c>
      <c r="CA105">
        <f t="shared" si="163"/>
        <v>-2.8017986855759208E-2</v>
      </c>
      <c r="CB105">
        <f t="shared" si="164"/>
        <v>-4.8426150121065326E-2</v>
      </c>
      <c r="CC105">
        <f t="shared" si="165"/>
        <v>-6.3299896229678382E-2</v>
      </c>
      <c r="CD105">
        <f t="shared" si="100"/>
        <v>-6.9872016603251458E-2</v>
      </c>
      <c r="CE105">
        <f t="shared" si="93"/>
        <v>-7.7827741265997924E-2</v>
      </c>
      <c r="CF105">
        <f t="shared" si="94"/>
        <v>-9.3047388446904231E-2</v>
      </c>
      <c r="CG105">
        <f t="shared" si="95"/>
        <v>-8.9588377723970936E-2</v>
      </c>
      <c r="CH105">
        <f t="shared" si="96"/>
        <v>-9.6160498097544136E-2</v>
      </c>
      <c r="CJ105">
        <f t="shared" si="101"/>
        <v>-2.7017665396605512E-2</v>
      </c>
      <c r="CK105">
        <f t="shared" si="140"/>
        <v>-3.9833737443713269E-2</v>
      </c>
      <c r="CL105">
        <f t="shared" si="141"/>
        <v>-5.6113612746796014E-2</v>
      </c>
      <c r="CM105">
        <f t="shared" si="142"/>
        <v>1.3855213023899946E-3</v>
      </c>
      <c r="CN105">
        <f t="shared" si="143"/>
        <v>1.0045029442327645E-2</v>
      </c>
      <c r="CO105">
        <f t="shared" si="144"/>
        <v>-4.8493245583650924E-2</v>
      </c>
      <c r="CP105">
        <f t="shared" si="145"/>
        <v>-4.5029442327675813E-2</v>
      </c>
      <c r="CQ105">
        <f t="shared" si="146"/>
        <v>-3.1866989954970615E-2</v>
      </c>
      <c r="CR105">
        <f t="shared" si="147"/>
        <v>-5.1610668514028471E-2</v>
      </c>
      <c r="CS105">
        <f t="shared" si="148"/>
        <v>-1.212331139591276E-2</v>
      </c>
      <c r="CT105">
        <f t="shared" si="149"/>
        <v>-2.6671285071007952E-2</v>
      </c>
      <c r="CU105">
        <f t="shared" si="150"/>
        <v>-4.7107724281260803E-2</v>
      </c>
      <c r="CV105">
        <f t="shared" si="151"/>
        <v>-6.2002078281953678E-2</v>
      </c>
      <c r="CW105">
        <f t="shared" si="152"/>
        <v>-6.8583304468306211E-2</v>
      </c>
      <c r="CX105">
        <f t="shared" si="153"/>
        <v>-7.6550051957048865E-2</v>
      </c>
      <c r="CY105">
        <f t="shared" si="154"/>
        <v>-9.1790786283339171E-2</v>
      </c>
      <c r="CZ105">
        <f t="shared" si="155"/>
        <v>-8.8326983027364067E-2</v>
      </c>
      <c r="DA105">
        <f t="shared" si="156"/>
        <v>-9.4908209213716732E-2</v>
      </c>
      <c r="DC105">
        <f t="shared" si="102"/>
        <v>-1.3171947312210787E-2</v>
      </c>
      <c r="DD105">
        <f t="shared" si="166"/>
        <v>-2.9903880384478457E-2</v>
      </c>
      <c r="DE105">
        <f t="shared" si="167"/>
        <v>2.9191883232467082E-2</v>
      </c>
      <c r="DF105">
        <f t="shared" si="168"/>
        <v>3.8091847632609477E-2</v>
      </c>
      <c r="DG105">
        <f t="shared" si="169"/>
        <v>-2.2071911712353186E-2</v>
      </c>
      <c r="DH105">
        <f t="shared" si="170"/>
        <v>-1.8511925952296174E-2</v>
      </c>
      <c r="DI105">
        <f t="shared" si="171"/>
        <v>-4.9839800640797639E-3</v>
      </c>
      <c r="DJ105">
        <f t="shared" si="172"/>
        <v>-2.5275898896404445E-2</v>
      </c>
      <c r="DK105">
        <f t="shared" si="173"/>
        <v>1.5307938768244917E-2</v>
      </c>
      <c r="DL105">
        <f t="shared" si="174"/>
        <v>3.5599857600575162E-4</v>
      </c>
      <c r="DM105">
        <f t="shared" si="175"/>
        <v>-2.0647917408330305E-2</v>
      </c>
      <c r="DN105">
        <f t="shared" si="176"/>
        <v>-3.5955856176575353E-2</v>
      </c>
      <c r="DO105">
        <f t="shared" si="177"/>
        <v>-4.2719829120683492E-2</v>
      </c>
      <c r="DP105">
        <f t="shared" si="178"/>
        <v>-5.0907796368814512E-2</v>
      </c>
      <c r="DQ105">
        <f t="shared" si="179"/>
        <v>-6.6571733713065184E-2</v>
      </c>
      <c r="DR105">
        <f t="shared" si="180"/>
        <v>-6.3011747953008179E-2</v>
      </c>
      <c r="DS105">
        <f t="shared" si="157"/>
        <v>-6.9775720897116436E-2</v>
      </c>
    </row>
    <row r="106" spans="10:123" x14ac:dyDescent="0.25">
      <c r="J106" s="4">
        <v>52.283000000000001</v>
      </c>
      <c r="K106" s="4">
        <v>37.250999999999998</v>
      </c>
      <c r="L106" s="4">
        <v>37.68</v>
      </c>
      <c r="M106" s="4">
        <v>37</v>
      </c>
      <c r="N106" s="4">
        <v>38.619999999999997</v>
      </c>
      <c r="O106" s="4">
        <v>38.78</v>
      </c>
      <c r="P106" s="4">
        <v>39.25</v>
      </c>
      <c r="Q106" s="4">
        <v>38.968000000000004</v>
      </c>
      <c r="R106" s="4">
        <v>38.777000000000001</v>
      </c>
      <c r="S106" s="4">
        <v>38.909999999999997</v>
      </c>
      <c r="T106" s="4">
        <v>38.64</v>
      </c>
      <c r="U106" s="4">
        <v>39.229999999999997</v>
      </c>
      <c r="V106" s="4">
        <v>39.36</v>
      </c>
      <c r="W106" s="4">
        <v>39.21</v>
      </c>
      <c r="X106" s="4">
        <v>39.799999999999997</v>
      </c>
      <c r="Y106" s="4">
        <v>38.93</v>
      </c>
      <c r="Z106" s="4">
        <v>37.81</v>
      </c>
      <c r="AA106" s="4">
        <v>37.058</v>
      </c>
      <c r="AB106" s="4">
        <v>37.909999999999997</v>
      </c>
      <c r="AC106" s="4">
        <v>36.97</v>
      </c>
      <c r="AD106" s="4">
        <v>38.049999999999997</v>
      </c>
      <c r="AF106">
        <f t="shared" si="97"/>
        <v>1.1516469356527398E-2</v>
      </c>
      <c r="AG106">
        <f t="shared" si="137"/>
        <v>-6.7380741456604569E-3</v>
      </c>
      <c r="AH106">
        <f t="shared" si="138"/>
        <v>3.6750691256610554E-2</v>
      </c>
      <c r="AI106">
        <f t="shared" si="139"/>
        <v>4.10458779630078E-2</v>
      </c>
      <c r="AJ106">
        <f t="shared" si="114"/>
        <v>5.3662988913049381E-2</v>
      </c>
      <c r="AK106">
        <f t="shared" si="115"/>
        <v>4.6092722343024507E-2</v>
      </c>
      <c r="AL106">
        <f t="shared" si="116"/>
        <v>4.0965343212262847E-2</v>
      </c>
      <c r="AM106">
        <f t="shared" si="117"/>
        <v>4.4535717161955354E-2</v>
      </c>
      <c r="AN106">
        <f t="shared" si="118"/>
        <v>3.7287589594910284E-2</v>
      </c>
      <c r="AO106">
        <f t="shared" si="119"/>
        <v>5.3126090574749651E-2</v>
      </c>
      <c r="AP106">
        <f t="shared" si="120"/>
        <v>5.66159297736974E-2</v>
      </c>
      <c r="AQ106">
        <f t="shared" si="121"/>
        <v>5.2589192236450116E-2</v>
      </c>
      <c r="AR106">
        <f t="shared" si="122"/>
        <v>6.8427693216289484E-2</v>
      </c>
      <c r="AS106">
        <f t="shared" si="123"/>
        <v>4.5072615500255084E-2</v>
      </c>
      <c r="AT106">
        <f t="shared" si="124"/>
        <v>1.5006308555475145E-2</v>
      </c>
      <c r="AU106">
        <f t="shared" si="125"/>
        <v>-5.1810689645914966E-3</v>
      </c>
      <c r="AV106">
        <f t="shared" si="126"/>
        <v>1.7690800246973209E-2</v>
      </c>
      <c r="AW106">
        <f t="shared" si="127"/>
        <v>-7.5434216531099522E-3</v>
      </c>
      <c r="AX106">
        <f t="shared" si="128"/>
        <v>2.1449088615070725E-2</v>
      </c>
      <c r="AZ106">
        <f t="shared" si="98"/>
        <v>-0.28751219325593413</v>
      </c>
      <c r="BA106">
        <f t="shared" si="129"/>
        <v>-0.27930684926266669</v>
      </c>
      <c r="BB106">
        <f t="shared" si="130"/>
        <v>-0.2923129889256546</v>
      </c>
      <c r="BC106">
        <f t="shared" si="131"/>
        <v>-0.26132777384618333</v>
      </c>
      <c r="BD106">
        <f t="shared" si="132"/>
        <v>-0.25826750569018608</v>
      </c>
      <c r="BE106">
        <f t="shared" si="133"/>
        <v>-0.24927796798194443</v>
      </c>
      <c r="BF106">
        <f t="shared" si="134"/>
        <v>-0.25467169060688938</v>
      </c>
      <c r="BG106">
        <f t="shared" si="135"/>
        <v>-0.25832488571811107</v>
      </c>
      <c r="BH106">
        <f t="shared" si="136"/>
        <v>-0.25578103781343847</v>
      </c>
      <c r="BI106">
        <f t="shared" si="103"/>
        <v>-0.26094524032668365</v>
      </c>
      <c r="BJ106">
        <f t="shared" si="104"/>
        <v>-0.24966050150144414</v>
      </c>
      <c r="BK106">
        <f t="shared" si="105"/>
        <v>-0.24717403362469639</v>
      </c>
      <c r="BL106">
        <f t="shared" si="106"/>
        <v>-0.25004303502094372</v>
      </c>
      <c r="BM106">
        <f t="shared" si="107"/>
        <v>-0.23875829619570421</v>
      </c>
      <c r="BN106">
        <f t="shared" si="108"/>
        <v>-0.25539850429393879</v>
      </c>
      <c r="BO106">
        <f t="shared" si="109"/>
        <v>-0.27682038138591891</v>
      </c>
      <c r="BP106">
        <f t="shared" si="110"/>
        <v>-0.29120364171910568</v>
      </c>
      <c r="BQ106">
        <f t="shared" si="111"/>
        <v>-0.27490771378842077</v>
      </c>
      <c r="BR106">
        <f t="shared" si="112"/>
        <v>-0.29288678920490413</v>
      </c>
      <c r="BS106">
        <f t="shared" si="113"/>
        <v>-0.27222997915192326</v>
      </c>
      <c r="BU106">
        <f t="shared" si="99"/>
        <v>-7.1847133757960884E-3</v>
      </c>
      <c r="BV106">
        <f t="shared" si="158"/>
        <v>-1.2050955414012713E-2</v>
      </c>
      <c r="BW106">
        <f t="shared" si="159"/>
        <v>-8.662420382165692E-3</v>
      </c>
      <c r="BX106">
        <f t="shared" si="160"/>
        <v>-1.5541401273885336E-2</v>
      </c>
      <c r="BY106">
        <f t="shared" si="161"/>
        <v>-5.0955414012746818E-4</v>
      </c>
      <c r="BZ106">
        <f t="shared" si="162"/>
        <v>2.8025477707006225E-3</v>
      </c>
      <c r="CA106">
        <f t="shared" si="163"/>
        <v>-1.0191082802547553E-3</v>
      </c>
      <c r="CB106">
        <f t="shared" si="164"/>
        <v>1.4012738853503112E-2</v>
      </c>
      <c r="CC106">
        <f t="shared" si="165"/>
        <v>-8.1528662420382245E-3</v>
      </c>
      <c r="CD106">
        <f t="shared" si="100"/>
        <v>-3.6687898089171916E-2</v>
      </c>
      <c r="CE106">
        <f t="shared" si="93"/>
        <v>-5.5847133757961791E-2</v>
      </c>
      <c r="CF106">
        <f t="shared" si="94"/>
        <v>-3.414012738853512E-2</v>
      </c>
      <c r="CG106">
        <f t="shared" si="95"/>
        <v>-5.8089171974522319E-2</v>
      </c>
      <c r="CH106">
        <f t="shared" si="96"/>
        <v>-3.0573248407643385E-2</v>
      </c>
      <c r="CJ106">
        <f t="shared" si="101"/>
        <v>-1.804670912951167E-2</v>
      </c>
      <c r="CK106">
        <f t="shared" si="140"/>
        <v>2.4946921443736669E-2</v>
      </c>
      <c r="CL106">
        <f t="shared" si="141"/>
        <v>2.919320594479834E-2</v>
      </c>
      <c r="CM106">
        <f t="shared" si="142"/>
        <v>4.1666666666666671E-2</v>
      </c>
      <c r="CN106">
        <f t="shared" si="143"/>
        <v>3.4182590233545751E-2</v>
      </c>
      <c r="CO106">
        <f t="shared" si="144"/>
        <v>2.9113588110403432E-2</v>
      </c>
      <c r="CP106">
        <f t="shared" si="145"/>
        <v>3.2643312101910744E-2</v>
      </c>
      <c r="CQ106">
        <f t="shared" si="146"/>
        <v>2.5477707006369449E-2</v>
      </c>
      <c r="CR106">
        <f t="shared" si="147"/>
        <v>4.1135881104033892E-2</v>
      </c>
      <c r="CS106">
        <f t="shared" si="148"/>
        <v>4.4585987261146487E-2</v>
      </c>
      <c r="CT106">
        <f t="shared" si="149"/>
        <v>4.0605095541401307E-2</v>
      </c>
      <c r="CU106">
        <f t="shared" si="150"/>
        <v>5.6263269639065749E-2</v>
      </c>
      <c r="CV106">
        <f t="shared" si="151"/>
        <v>3.3174097664543524E-2</v>
      </c>
      <c r="CW106">
        <f t="shared" si="152"/>
        <v>3.4501061571125943E-3</v>
      </c>
      <c r="CX106">
        <f t="shared" si="153"/>
        <v>-1.6507430997876854E-2</v>
      </c>
      <c r="CY106">
        <f t="shared" si="154"/>
        <v>6.1040339702759256E-3</v>
      </c>
      <c r="CZ106">
        <f t="shared" si="155"/>
        <v>-1.8842887473460745E-2</v>
      </c>
      <c r="DA106">
        <f t="shared" si="156"/>
        <v>9.8195329087048151E-3</v>
      </c>
      <c r="DC106">
        <f t="shared" si="102"/>
        <v>4.3783783783783711E-2</v>
      </c>
      <c r="DD106">
        <f t="shared" si="166"/>
        <v>4.8108108108108137E-2</v>
      </c>
      <c r="DE106">
        <f t="shared" si="167"/>
        <v>6.0810810810810814E-2</v>
      </c>
      <c r="DF106">
        <f t="shared" si="168"/>
        <v>5.3189189189189287E-2</v>
      </c>
      <c r="DG106">
        <f t="shared" si="169"/>
        <v>4.8027027027027054E-2</v>
      </c>
      <c r="DH106">
        <f t="shared" si="170"/>
        <v>5.1621621621621532E-2</v>
      </c>
      <c r="DI106">
        <f t="shared" si="171"/>
        <v>4.4324324324324336E-2</v>
      </c>
      <c r="DJ106">
        <f t="shared" si="172"/>
        <v>6.0270270270270189E-2</v>
      </c>
      <c r="DK106">
        <f t="shared" si="173"/>
        <v>6.3783783783783771E-2</v>
      </c>
      <c r="DL106">
        <f t="shared" si="174"/>
        <v>5.9729729729729751E-2</v>
      </c>
      <c r="DM106">
        <f t="shared" si="175"/>
        <v>7.5675675675675597E-2</v>
      </c>
      <c r="DN106">
        <f t="shared" si="176"/>
        <v>5.2162162162162157E-2</v>
      </c>
      <c r="DO106">
        <f t="shared" si="177"/>
        <v>2.1891891891891953E-2</v>
      </c>
      <c r="DP106">
        <f t="shared" si="178"/>
        <v>1.567567567567563E-3</v>
      </c>
      <c r="DQ106">
        <f t="shared" si="179"/>
        <v>2.4594594594594503E-2</v>
      </c>
      <c r="DR106">
        <f t="shared" si="180"/>
        <v>-8.1081081081084156E-4</v>
      </c>
      <c r="DS106">
        <f t="shared" si="157"/>
        <v>2.83783783783783E-2</v>
      </c>
    </row>
    <row r="107" spans="10:123" x14ac:dyDescent="0.25">
      <c r="J107">
        <v>15.66</v>
      </c>
      <c r="K107">
        <v>14.95</v>
      </c>
      <c r="L107">
        <v>14.05</v>
      </c>
      <c r="M107">
        <v>14.715</v>
      </c>
      <c r="N107">
        <v>14.15</v>
      </c>
      <c r="O107">
        <v>15.61</v>
      </c>
      <c r="P107">
        <v>15.48</v>
      </c>
      <c r="Q107">
        <v>16.27</v>
      </c>
      <c r="R107">
        <v>15.625</v>
      </c>
      <c r="S107">
        <v>15.74</v>
      </c>
      <c r="T107">
        <v>16.68</v>
      </c>
      <c r="U107">
        <v>17.434999999999999</v>
      </c>
      <c r="V107">
        <v>16.059999999999999</v>
      </c>
      <c r="W107">
        <v>16.489999999999998</v>
      </c>
      <c r="X107">
        <v>16.78</v>
      </c>
      <c r="Y107">
        <v>17.14</v>
      </c>
      <c r="Z107">
        <v>18.829999999999998</v>
      </c>
      <c r="AA107">
        <v>18.98</v>
      </c>
      <c r="AB107">
        <v>20.16</v>
      </c>
      <c r="AC107">
        <v>20.82</v>
      </c>
      <c r="AD107">
        <v>20.170000000000002</v>
      </c>
      <c r="AF107">
        <f t="shared" si="97"/>
        <v>-6.0200668896320975E-2</v>
      </c>
      <c r="AG107">
        <f t="shared" si="137"/>
        <v>-1.5719063545150465E-2</v>
      </c>
      <c r="AH107">
        <f t="shared" si="138"/>
        <v>-5.3511705685618659E-2</v>
      </c>
      <c r="AI107">
        <f t="shared" si="139"/>
        <v>4.4147157190635465E-2</v>
      </c>
      <c r="AJ107">
        <f t="shared" si="114"/>
        <v>3.5451505016722486E-2</v>
      </c>
      <c r="AK107">
        <f t="shared" si="115"/>
        <v>8.829431438127093E-2</v>
      </c>
      <c r="AL107">
        <f t="shared" si="116"/>
        <v>4.5150501672240849E-2</v>
      </c>
      <c r="AM107">
        <f t="shared" si="117"/>
        <v>5.2842809364548562E-2</v>
      </c>
      <c r="AN107">
        <f t="shared" si="118"/>
        <v>0.11571906354515053</v>
      </c>
      <c r="AO107">
        <f t="shared" si="119"/>
        <v>0.16622073578595314</v>
      </c>
      <c r="AP107">
        <f t="shared" si="120"/>
        <v>7.4247491638795945E-2</v>
      </c>
      <c r="AQ107">
        <f t="shared" si="121"/>
        <v>0.103010033444816</v>
      </c>
      <c r="AR107">
        <f t="shared" si="122"/>
        <v>0.12240802675585297</v>
      </c>
      <c r="AS107">
        <f t="shared" si="123"/>
        <v>0.14648829431438137</v>
      </c>
      <c r="AT107">
        <f t="shared" si="124"/>
        <v>0.25953177257525079</v>
      </c>
      <c r="AU107">
        <f t="shared" si="125"/>
        <v>0.26956521739130446</v>
      </c>
      <c r="AV107">
        <f t="shared" si="126"/>
        <v>0.34849498327759204</v>
      </c>
      <c r="AW107">
        <f t="shared" si="127"/>
        <v>0.39264214046822749</v>
      </c>
      <c r="AX107">
        <f t="shared" si="128"/>
        <v>0.34916387959866241</v>
      </c>
      <c r="AZ107">
        <f t="shared" si="98"/>
        <v>-4.533844189016608E-2</v>
      </c>
      <c r="BA107">
        <f t="shared" si="129"/>
        <v>-0.10280970625798208</v>
      </c>
      <c r="BB107">
        <f t="shared" si="130"/>
        <v>-6.0344827586206913E-2</v>
      </c>
      <c r="BC107">
        <f t="shared" si="131"/>
        <v>-9.6424010217113651E-2</v>
      </c>
      <c r="BD107">
        <f t="shared" si="132"/>
        <v>-3.1928480204342726E-3</v>
      </c>
      <c r="BE107">
        <f t="shared" si="133"/>
        <v>-1.1494252873563201E-2</v>
      </c>
      <c r="BF107">
        <f t="shared" si="134"/>
        <v>3.8952745849297539E-2</v>
      </c>
      <c r="BG107">
        <f t="shared" si="135"/>
        <v>-2.2349936143039682E-3</v>
      </c>
      <c r="BH107">
        <f t="shared" si="136"/>
        <v>5.1085568326947684E-3</v>
      </c>
      <c r="BI107">
        <f t="shared" si="103"/>
        <v>6.5134099616858204E-2</v>
      </c>
      <c r="BJ107">
        <f t="shared" si="104"/>
        <v>0.11334610472541498</v>
      </c>
      <c r="BK107">
        <f t="shared" si="105"/>
        <v>2.5542784163473727E-2</v>
      </c>
      <c r="BL107">
        <f t="shared" si="106"/>
        <v>5.3001277139208061E-2</v>
      </c>
      <c r="BM107">
        <f t="shared" si="107"/>
        <v>7.1519795657726759E-2</v>
      </c>
      <c r="BN107">
        <f t="shared" si="108"/>
        <v>9.4508301404853154E-2</v>
      </c>
      <c r="BO107">
        <f t="shared" si="109"/>
        <v>0.2024265644955299</v>
      </c>
      <c r="BP107">
        <f t="shared" si="110"/>
        <v>0.21200510855683272</v>
      </c>
      <c r="BQ107">
        <f t="shared" si="111"/>
        <v>0.28735632183908044</v>
      </c>
      <c r="BR107">
        <f t="shared" si="112"/>
        <v>0.32950191570881227</v>
      </c>
      <c r="BS107">
        <f t="shared" si="113"/>
        <v>0.28799489144316742</v>
      </c>
      <c r="BU107">
        <f t="shared" si="99"/>
        <v>5.1033591731266092E-2</v>
      </c>
      <c r="BV107">
        <f t="shared" si="158"/>
        <v>9.3669250645994559E-3</v>
      </c>
      <c r="BW107">
        <f t="shared" si="159"/>
        <v>1.6795865633074922E-2</v>
      </c>
      <c r="BX107">
        <f t="shared" si="160"/>
        <v>7.7519379844961198E-2</v>
      </c>
      <c r="BY107">
        <f t="shared" si="161"/>
        <v>0.12629198966408256</v>
      </c>
      <c r="BZ107">
        <f t="shared" si="162"/>
        <v>3.7467700258397824E-2</v>
      </c>
      <c r="CA107">
        <f t="shared" si="163"/>
        <v>6.5245478036175586E-2</v>
      </c>
      <c r="CB107">
        <f t="shared" si="164"/>
        <v>8.397932816537472E-2</v>
      </c>
      <c r="CC107">
        <f t="shared" si="165"/>
        <v>0.10723514211886305</v>
      </c>
      <c r="CD107">
        <f t="shared" si="100"/>
        <v>0.21640826873385</v>
      </c>
      <c r="CE107">
        <f t="shared" si="93"/>
        <v>0.22609819121447028</v>
      </c>
      <c r="CF107">
        <f t="shared" si="94"/>
        <v>0.30232558139534882</v>
      </c>
      <c r="CG107">
        <f t="shared" si="95"/>
        <v>0.34496124031007752</v>
      </c>
      <c r="CH107">
        <f t="shared" si="96"/>
        <v>0.30297157622739024</v>
      </c>
      <c r="CJ107">
        <f t="shared" si="101"/>
        <v>4.7330960854092462E-2</v>
      </c>
      <c r="CK107">
        <f t="shared" si="140"/>
        <v>7.1174377224199033E-3</v>
      </c>
      <c r="CL107">
        <f t="shared" si="141"/>
        <v>0.1110320284697508</v>
      </c>
      <c r="CM107">
        <f t="shared" si="142"/>
        <v>0.10177935943060495</v>
      </c>
      <c r="CN107">
        <f t="shared" si="143"/>
        <v>0.15800711743772233</v>
      </c>
      <c r="CO107">
        <f t="shared" si="144"/>
        <v>0.11209964412811382</v>
      </c>
      <c r="CP107">
        <f t="shared" si="145"/>
        <v>0.12028469750889675</v>
      </c>
      <c r="CQ107">
        <f t="shared" si="146"/>
        <v>0.18718861209964405</v>
      </c>
      <c r="CR107">
        <f t="shared" si="147"/>
        <v>0.24092526690391444</v>
      </c>
      <c r="CS107">
        <f t="shared" si="148"/>
        <v>0.14306049822064043</v>
      </c>
      <c r="CT107">
        <f t="shared" si="149"/>
        <v>0.1736654804270461</v>
      </c>
      <c r="CU107">
        <f t="shared" si="150"/>
        <v>0.19430604982206406</v>
      </c>
      <c r="CV107">
        <f t="shared" si="151"/>
        <v>0.21992882562277577</v>
      </c>
      <c r="CW107">
        <f t="shared" si="152"/>
        <v>0.34021352313167241</v>
      </c>
      <c r="CX107">
        <f t="shared" si="153"/>
        <v>0.35088967971530244</v>
      </c>
      <c r="CY107">
        <f t="shared" si="154"/>
        <v>0.43487544483985757</v>
      </c>
      <c r="CZ107">
        <f t="shared" si="155"/>
        <v>0.48185053380782911</v>
      </c>
      <c r="DA107">
        <f t="shared" si="156"/>
        <v>0.43558718861209972</v>
      </c>
      <c r="DC107">
        <f t="shared" si="102"/>
        <v>-3.8396194359497079E-2</v>
      </c>
      <c r="DD107">
        <f t="shared" si="166"/>
        <v>6.0822290180088313E-2</v>
      </c>
      <c r="DE107">
        <f t="shared" si="167"/>
        <v>5.1987767584097899E-2</v>
      </c>
      <c r="DF107">
        <f t="shared" si="168"/>
        <v>0.10567448182127079</v>
      </c>
      <c r="DG107">
        <f t="shared" si="169"/>
        <v>6.1841658171933413E-2</v>
      </c>
      <c r="DH107">
        <f t="shared" si="170"/>
        <v>6.9656812776078852E-2</v>
      </c>
      <c r="DI107">
        <f t="shared" si="171"/>
        <v>0.13353720693170235</v>
      </c>
      <c r="DJ107">
        <f t="shared" si="172"/>
        <v>0.1848453958545701</v>
      </c>
      <c r="DK107">
        <f t="shared" si="173"/>
        <v>9.1403329935439953E-2</v>
      </c>
      <c r="DL107">
        <f t="shared" si="174"/>
        <v>0.12062521236833154</v>
      </c>
      <c r="DM107">
        <f t="shared" si="175"/>
        <v>0.1403329935440028</v>
      </c>
      <c r="DN107">
        <f t="shared" si="176"/>
        <v>0.1647978253482841</v>
      </c>
      <c r="DO107">
        <f t="shared" si="177"/>
        <v>0.27964661909616029</v>
      </c>
      <c r="DP107">
        <f t="shared" si="178"/>
        <v>0.289840299014611</v>
      </c>
      <c r="DQ107">
        <f t="shared" si="179"/>
        <v>0.37003058103975539</v>
      </c>
      <c r="DR107">
        <f t="shared" si="180"/>
        <v>0.41488277268093787</v>
      </c>
      <c r="DS107">
        <f t="shared" si="157"/>
        <v>0.37071015970098553</v>
      </c>
    </row>
    <row r="108" spans="10:123" x14ac:dyDescent="0.25">
      <c r="J108">
        <v>63.51</v>
      </c>
      <c r="K108">
        <v>63.47</v>
      </c>
      <c r="L108">
        <v>63.94</v>
      </c>
      <c r="M108">
        <v>66.2</v>
      </c>
      <c r="N108">
        <v>68.25</v>
      </c>
      <c r="O108">
        <v>64.84</v>
      </c>
      <c r="P108">
        <v>74.72</v>
      </c>
      <c r="Q108">
        <v>76.55</v>
      </c>
      <c r="R108">
        <v>75.260000000000005</v>
      </c>
      <c r="S108">
        <v>80.290000000000006</v>
      </c>
      <c r="T108">
        <v>72.83</v>
      </c>
      <c r="U108">
        <v>71.64</v>
      </c>
      <c r="V108">
        <v>73.34</v>
      </c>
      <c r="W108">
        <v>71.02</v>
      </c>
      <c r="X108">
        <v>73.34</v>
      </c>
      <c r="Y108">
        <v>75.209999999999994</v>
      </c>
      <c r="Z108">
        <v>75.790000000000006</v>
      </c>
      <c r="AA108">
        <v>72.25</v>
      </c>
      <c r="AB108">
        <v>72.39</v>
      </c>
      <c r="AC108">
        <v>77.290000000000006</v>
      </c>
      <c r="AD108">
        <v>76.459999999999994</v>
      </c>
      <c r="AF108">
        <f t="shared" si="97"/>
        <v>7.4050732629588603E-3</v>
      </c>
      <c r="AG108">
        <f t="shared" si="137"/>
        <v>4.3012446825271847E-2</v>
      </c>
      <c r="AH108">
        <f t="shared" si="138"/>
        <v>7.5311170631794572E-2</v>
      </c>
      <c r="AI108">
        <f t="shared" si="139"/>
        <v>2.1585000787773822E-2</v>
      </c>
      <c r="AJ108">
        <f t="shared" si="114"/>
        <v>0.17724909406018591</v>
      </c>
      <c r="AK108">
        <f t="shared" si="115"/>
        <v>0.20608161336064279</v>
      </c>
      <c r="AL108">
        <f t="shared" si="116"/>
        <v>0.18575705057507494</v>
      </c>
      <c r="AM108">
        <f t="shared" si="117"/>
        <v>0.26500708996376254</v>
      </c>
      <c r="AN108">
        <f t="shared" si="118"/>
        <v>0.14747124625807467</v>
      </c>
      <c r="AO108">
        <f t="shared" si="119"/>
        <v>0.12872223097526395</v>
      </c>
      <c r="AP108">
        <f t="shared" si="120"/>
        <v>0.15550653852213653</v>
      </c>
      <c r="AQ108">
        <f t="shared" si="121"/>
        <v>0.11895383645816918</v>
      </c>
      <c r="AR108">
        <f t="shared" si="122"/>
        <v>0.15550653852213653</v>
      </c>
      <c r="AS108">
        <f t="shared" si="123"/>
        <v>0.18496927682369615</v>
      </c>
      <c r="AT108">
        <f t="shared" si="124"/>
        <v>0.19410745233968815</v>
      </c>
      <c r="AU108">
        <f t="shared" si="125"/>
        <v>0.1383330707420829</v>
      </c>
      <c r="AV108">
        <f t="shared" si="126"/>
        <v>0.14053883724594299</v>
      </c>
      <c r="AW108">
        <f t="shared" si="127"/>
        <v>0.21774066488104629</v>
      </c>
      <c r="AX108">
        <f t="shared" si="128"/>
        <v>0.20466362060816126</v>
      </c>
      <c r="AZ108">
        <f t="shared" si="98"/>
        <v>-6.2982207526372455E-4</v>
      </c>
      <c r="BA108">
        <f t="shared" si="129"/>
        <v>6.7705873090851791E-3</v>
      </c>
      <c r="BB108">
        <f t="shared" si="130"/>
        <v>4.2355534561486455E-2</v>
      </c>
      <c r="BC108">
        <f t="shared" si="131"/>
        <v>7.4633915918752985E-2</v>
      </c>
      <c r="BD108">
        <f t="shared" si="132"/>
        <v>2.0941584002519373E-2</v>
      </c>
      <c r="BE108">
        <f t="shared" si="133"/>
        <v>0.17650763659266258</v>
      </c>
      <c r="BF108">
        <f t="shared" si="134"/>
        <v>0.20532199653597857</v>
      </c>
      <c r="BG108">
        <f t="shared" si="135"/>
        <v>0.18501023460872315</v>
      </c>
      <c r="BH108">
        <f t="shared" si="136"/>
        <v>0.26421036057313824</v>
      </c>
      <c r="BI108">
        <f t="shared" si="103"/>
        <v>0.14674854353645095</v>
      </c>
      <c r="BJ108">
        <f t="shared" si="104"/>
        <v>0.1280113367973548</v>
      </c>
      <c r="BK108">
        <f t="shared" si="105"/>
        <v>0.15477877499606371</v>
      </c>
      <c r="BL108">
        <f t="shared" si="106"/>
        <v>0.11824909463076679</v>
      </c>
      <c r="BM108">
        <f t="shared" si="107"/>
        <v>0.15477877499606371</v>
      </c>
      <c r="BN108">
        <f t="shared" si="108"/>
        <v>0.18422295701464331</v>
      </c>
      <c r="BO108">
        <f t="shared" si="109"/>
        <v>0.1933553771059677</v>
      </c>
      <c r="BP108">
        <f t="shared" si="110"/>
        <v>0.13761612344512678</v>
      </c>
      <c r="BQ108">
        <f t="shared" si="111"/>
        <v>0.13982050070854987</v>
      </c>
      <c r="BR108">
        <f t="shared" si="112"/>
        <v>0.21697370492835788</v>
      </c>
      <c r="BS108">
        <f t="shared" si="113"/>
        <v>0.20390489686663513</v>
      </c>
      <c r="BU108">
        <f t="shared" si="99"/>
        <v>2.4491434689507471E-2</v>
      </c>
      <c r="BV108">
        <f t="shared" si="158"/>
        <v>7.2269807280514759E-3</v>
      </c>
      <c r="BW108">
        <f t="shared" si="159"/>
        <v>7.4544967880085758E-2</v>
      </c>
      <c r="BX108">
        <f t="shared" si="160"/>
        <v>-2.5294432548179879E-2</v>
      </c>
      <c r="BY108">
        <f t="shared" si="161"/>
        <v>-4.1220556745181991E-2</v>
      </c>
      <c r="BZ108">
        <f t="shared" si="162"/>
        <v>-1.8468950749464606E-2</v>
      </c>
      <c r="CA108">
        <f t="shared" si="163"/>
        <v>-4.9518201284796615E-2</v>
      </c>
      <c r="CB108">
        <f t="shared" si="164"/>
        <v>-1.8468950749464606E-2</v>
      </c>
      <c r="CC108">
        <f t="shared" si="165"/>
        <v>6.5578158458243427E-3</v>
      </c>
      <c r="CD108">
        <f t="shared" si="100"/>
        <v>1.4320128479657487E-2</v>
      </c>
      <c r="CE108">
        <f t="shared" si="93"/>
        <v>-3.3056745182012834E-2</v>
      </c>
      <c r="CF108">
        <f t="shared" si="94"/>
        <v>-3.1183083511777281E-2</v>
      </c>
      <c r="CG108">
        <f t="shared" si="95"/>
        <v>3.4395074946466909E-2</v>
      </c>
      <c r="CH108">
        <f t="shared" si="96"/>
        <v>2.3286937901498862E-2</v>
      </c>
      <c r="CJ108">
        <f t="shared" si="101"/>
        <v>3.5345636534250942E-2</v>
      </c>
      <c r="CK108">
        <f t="shared" si="140"/>
        <v>6.740694401000942E-2</v>
      </c>
      <c r="CL108">
        <f t="shared" si="141"/>
        <v>1.4075695964967246E-2</v>
      </c>
      <c r="CM108">
        <f t="shared" si="142"/>
        <v>0.16859555833593998</v>
      </c>
      <c r="CN108">
        <f t="shared" si="143"/>
        <v>0.19721614013137317</v>
      </c>
      <c r="CO108">
        <f t="shared" si="144"/>
        <v>0.17704097591492035</v>
      </c>
      <c r="CP108">
        <f t="shared" si="145"/>
        <v>0.2557084766969035</v>
      </c>
      <c r="CQ108">
        <f t="shared" si="146"/>
        <v>0.13903659680950892</v>
      </c>
      <c r="CR108">
        <f t="shared" si="147"/>
        <v>0.12042539881138573</v>
      </c>
      <c r="CS108">
        <f t="shared" si="148"/>
        <v>0.14701282452299039</v>
      </c>
      <c r="CT108">
        <f t="shared" si="149"/>
        <v>0.1107288082577416</v>
      </c>
      <c r="CU108">
        <f t="shared" si="150"/>
        <v>0.14701282452299039</v>
      </c>
      <c r="CV108">
        <f t="shared" si="151"/>
        <v>0.17625899280575533</v>
      </c>
      <c r="CW108">
        <f t="shared" si="152"/>
        <v>0.18532999687206769</v>
      </c>
      <c r="CX108">
        <f t="shared" si="153"/>
        <v>0.1299655927431968</v>
      </c>
      <c r="CY108">
        <f t="shared" si="154"/>
        <v>0.13215514544885834</v>
      </c>
      <c r="CZ108">
        <f t="shared" si="155"/>
        <v>0.20878949014701295</v>
      </c>
      <c r="DA108">
        <f t="shared" si="156"/>
        <v>0.19580857053487638</v>
      </c>
      <c r="DC108">
        <f t="shared" si="102"/>
        <v>3.0966767371601166E-2</v>
      </c>
      <c r="DD108">
        <f t="shared" si="166"/>
        <v>-2.0543806646525671E-2</v>
      </c>
      <c r="DE108">
        <f t="shared" si="167"/>
        <v>0.12870090634441081</v>
      </c>
      <c r="DF108">
        <f t="shared" si="168"/>
        <v>0.15634441087613285</v>
      </c>
      <c r="DG108">
        <f t="shared" si="169"/>
        <v>0.13685800604229609</v>
      </c>
      <c r="DH108">
        <f t="shared" si="170"/>
        <v>0.21283987915407859</v>
      </c>
      <c r="DI108">
        <f t="shared" si="171"/>
        <v>0.10015105740181261</v>
      </c>
      <c r="DJ108">
        <f t="shared" si="172"/>
        <v>8.2175226586102684E-2</v>
      </c>
      <c r="DK108">
        <f t="shared" si="173"/>
        <v>0.10785498489425982</v>
      </c>
      <c r="DL108">
        <f t="shared" si="174"/>
        <v>7.2809667673715911E-2</v>
      </c>
      <c r="DM108">
        <f t="shared" si="175"/>
        <v>0.10785498489425982</v>
      </c>
      <c r="DN108">
        <f t="shared" si="176"/>
        <v>0.13610271903323248</v>
      </c>
      <c r="DO108">
        <f t="shared" si="177"/>
        <v>0.14486404833836863</v>
      </c>
      <c r="DP108">
        <f t="shared" si="178"/>
        <v>9.1389728096676684E-2</v>
      </c>
      <c r="DQ108">
        <f t="shared" si="179"/>
        <v>9.3504531722054349E-2</v>
      </c>
      <c r="DR108">
        <f t="shared" si="180"/>
        <v>0.16752265861027194</v>
      </c>
      <c r="DS108">
        <f t="shared" si="157"/>
        <v>0.1549848942598186</v>
      </c>
    </row>
    <row r="109" spans="10:123" x14ac:dyDescent="0.25">
      <c r="J109">
        <v>30.31</v>
      </c>
      <c r="K109">
        <v>29.16</v>
      </c>
      <c r="L109">
        <v>27.81</v>
      </c>
      <c r="M109">
        <v>28.77</v>
      </c>
      <c r="N109">
        <v>27.66</v>
      </c>
      <c r="O109">
        <v>29.52</v>
      </c>
      <c r="P109">
        <v>30.54</v>
      </c>
      <c r="Q109">
        <v>30.69</v>
      </c>
      <c r="R109">
        <v>32.01</v>
      </c>
      <c r="S109">
        <v>31.91</v>
      </c>
      <c r="T109">
        <v>30.76</v>
      </c>
      <c r="U109">
        <v>32.39</v>
      </c>
      <c r="V109">
        <v>36.93</v>
      </c>
      <c r="W109">
        <v>38.49</v>
      </c>
      <c r="X109">
        <v>36.96</v>
      </c>
      <c r="Y109">
        <v>37.340000000000003</v>
      </c>
      <c r="Z109">
        <v>38.979999999999997</v>
      </c>
      <c r="AA109">
        <v>37.83</v>
      </c>
      <c r="AB109">
        <v>38.090000000000003</v>
      </c>
      <c r="AC109">
        <v>39.08</v>
      </c>
      <c r="AD109">
        <v>39.04</v>
      </c>
      <c r="AF109">
        <f t="shared" si="97"/>
        <v>-4.6296296296296342E-2</v>
      </c>
      <c r="AG109">
        <f t="shared" si="137"/>
        <v>-1.3374485596707838E-2</v>
      </c>
      <c r="AH109">
        <f t="shared" si="138"/>
        <v>-5.1440329218106998E-2</v>
      </c>
      <c r="AI109">
        <f t="shared" si="139"/>
        <v>1.2345679012345659E-2</v>
      </c>
      <c r="AJ109">
        <f t="shared" si="114"/>
        <v>4.7325102880658401E-2</v>
      </c>
      <c r="AK109">
        <f t="shared" si="115"/>
        <v>5.2469135802469175E-2</v>
      </c>
      <c r="AL109">
        <f t="shared" si="116"/>
        <v>9.7736625514403222E-2</v>
      </c>
      <c r="AM109">
        <f t="shared" si="117"/>
        <v>9.4307270233196155E-2</v>
      </c>
      <c r="AN109">
        <f t="shared" si="118"/>
        <v>5.4869684499314175E-2</v>
      </c>
      <c r="AO109">
        <f t="shared" si="119"/>
        <v>0.11076817558299042</v>
      </c>
      <c r="AP109">
        <f t="shared" si="120"/>
        <v>0.26646090534979422</v>
      </c>
      <c r="AQ109">
        <f t="shared" si="121"/>
        <v>0.31995884773662558</v>
      </c>
      <c r="AR109">
        <f t="shared" si="122"/>
        <v>0.26748971193415638</v>
      </c>
      <c r="AS109">
        <f t="shared" si="123"/>
        <v>0.28052126200274358</v>
      </c>
      <c r="AT109">
        <f t="shared" si="124"/>
        <v>0.33676268861454034</v>
      </c>
      <c r="AU109">
        <f t="shared" si="125"/>
        <v>0.29732510288065839</v>
      </c>
      <c r="AV109">
        <f t="shared" si="126"/>
        <v>0.3062414266117971</v>
      </c>
      <c r="AW109">
        <f t="shared" si="127"/>
        <v>0.34019204389574753</v>
      </c>
      <c r="AX109">
        <f t="shared" si="128"/>
        <v>0.33882030178326472</v>
      </c>
      <c r="AZ109">
        <f t="shared" si="98"/>
        <v>-3.7941273507093323E-2</v>
      </c>
      <c r="BA109">
        <f t="shared" si="129"/>
        <v>-8.2481029363246458E-2</v>
      </c>
      <c r="BB109">
        <f t="shared" si="130"/>
        <v>-5.0808314087759786E-2</v>
      </c>
      <c r="BC109">
        <f t="shared" si="131"/>
        <v>-8.7429891125041195E-2</v>
      </c>
      <c r="BD109">
        <f t="shared" si="132"/>
        <v>-2.6064005278785853E-2</v>
      </c>
      <c r="BE109">
        <f t="shared" si="133"/>
        <v>7.5882547014186879E-3</v>
      </c>
      <c r="BF109">
        <f t="shared" si="134"/>
        <v>1.2537116463213547E-2</v>
      </c>
      <c r="BG109">
        <f t="shared" si="135"/>
        <v>5.6087099967007566E-2</v>
      </c>
      <c r="BH109">
        <f t="shared" si="136"/>
        <v>5.2787858792477778E-2</v>
      </c>
      <c r="BI109">
        <f t="shared" si="103"/>
        <v>1.4846585285384456E-2</v>
      </c>
      <c r="BJ109">
        <f t="shared" si="104"/>
        <v>6.8624216430221111E-2</v>
      </c>
      <c r="BK109">
        <f t="shared" si="105"/>
        <v>0.21840976575387666</v>
      </c>
      <c r="BL109">
        <f t="shared" si="106"/>
        <v>0.26987792807654254</v>
      </c>
      <c r="BM109">
        <f t="shared" si="107"/>
        <v>0.21939953810623564</v>
      </c>
      <c r="BN109">
        <f t="shared" si="108"/>
        <v>0.2319366545694492</v>
      </c>
      <c r="BO109">
        <f t="shared" si="109"/>
        <v>0.28604420983173867</v>
      </c>
      <c r="BP109">
        <f t="shared" si="110"/>
        <v>0.24810293632464533</v>
      </c>
      <c r="BQ109">
        <f t="shared" si="111"/>
        <v>0.25668096337842311</v>
      </c>
      <c r="BR109">
        <f t="shared" si="112"/>
        <v>0.28934345100626857</v>
      </c>
      <c r="BS109">
        <f t="shared" si="113"/>
        <v>0.28802375453645662</v>
      </c>
      <c r="BU109">
        <f t="shared" si="99"/>
        <v>4.9115913555992843E-3</v>
      </c>
      <c r="BV109">
        <f t="shared" si="158"/>
        <v>4.8133595284872266E-2</v>
      </c>
      <c r="BW109">
        <f t="shared" si="159"/>
        <v>4.4859201047806191E-2</v>
      </c>
      <c r="BX109">
        <f t="shared" si="160"/>
        <v>7.2036673215455935E-3</v>
      </c>
      <c r="BY109">
        <f t="shared" si="161"/>
        <v>6.0576293385723692E-2</v>
      </c>
      <c r="BZ109">
        <f t="shared" si="162"/>
        <v>0.20923379174852655</v>
      </c>
      <c r="CA109">
        <f t="shared" si="163"/>
        <v>0.26031434184675845</v>
      </c>
      <c r="CB109">
        <f t="shared" si="164"/>
        <v>0.21021611001964643</v>
      </c>
      <c r="CC109">
        <f t="shared" si="165"/>
        <v>0.22265880812049785</v>
      </c>
      <c r="CD109">
        <f t="shared" si="100"/>
        <v>0.2763588736083824</v>
      </c>
      <c r="CE109">
        <f t="shared" si="93"/>
        <v>0.23870333988212178</v>
      </c>
      <c r="CF109">
        <f t="shared" si="94"/>
        <v>0.24721676489849392</v>
      </c>
      <c r="CG109">
        <f t="shared" si="95"/>
        <v>0.27963326784544856</v>
      </c>
      <c r="CH109">
        <f t="shared" si="96"/>
        <v>0.27832351015062212</v>
      </c>
      <c r="CJ109">
        <f t="shared" si="101"/>
        <v>3.4519956850053969E-2</v>
      </c>
      <c r="CK109">
        <f t="shared" si="140"/>
        <v>-5.3937432578208769E-3</v>
      </c>
      <c r="CL109">
        <f t="shared" si="141"/>
        <v>6.1488673139158609E-2</v>
      </c>
      <c r="CM109">
        <f t="shared" si="142"/>
        <v>9.8166127292340907E-2</v>
      </c>
      <c r="CN109">
        <f t="shared" si="143"/>
        <v>0.10355987055016191</v>
      </c>
      <c r="CO109">
        <f t="shared" si="144"/>
        <v>0.15102481121898595</v>
      </c>
      <c r="CP109">
        <f t="shared" si="145"/>
        <v>0.14742898238043875</v>
      </c>
      <c r="CQ109">
        <f t="shared" si="146"/>
        <v>0.10607695073714501</v>
      </c>
      <c r="CR109">
        <f t="shared" si="147"/>
        <v>0.16468896080546575</v>
      </c>
      <c r="CS109">
        <f t="shared" si="148"/>
        <v>0.32793959007551243</v>
      </c>
      <c r="CT109">
        <f t="shared" si="149"/>
        <v>0.38403451995685017</v>
      </c>
      <c r="CU109">
        <f t="shared" si="150"/>
        <v>0.3290183387270767</v>
      </c>
      <c r="CV109">
        <f t="shared" si="151"/>
        <v>0.34268248831355647</v>
      </c>
      <c r="CW109">
        <f t="shared" si="152"/>
        <v>0.40165408126573171</v>
      </c>
      <c r="CX109">
        <f t="shared" si="153"/>
        <v>0.36030204962243795</v>
      </c>
      <c r="CY109">
        <f t="shared" si="154"/>
        <v>0.3696512046026611</v>
      </c>
      <c r="CZ109">
        <f t="shared" si="155"/>
        <v>0.40524991010427902</v>
      </c>
      <c r="DA109">
        <f t="shared" si="156"/>
        <v>0.40381157856886013</v>
      </c>
      <c r="DC109">
        <f t="shared" si="102"/>
        <v>-3.8581856100104256E-2</v>
      </c>
      <c r="DD109">
        <f t="shared" si="166"/>
        <v>2.6068821689259645E-2</v>
      </c>
      <c r="DE109">
        <f t="shared" si="167"/>
        <v>6.1522419186652751E-2</v>
      </c>
      <c r="DF109">
        <f t="shared" si="168"/>
        <v>6.673618352450475E-2</v>
      </c>
      <c r="DG109">
        <f t="shared" si="169"/>
        <v>0.11261730969760161</v>
      </c>
      <c r="DH109">
        <f t="shared" si="170"/>
        <v>0.1091414668057004</v>
      </c>
      <c r="DI109">
        <f t="shared" si="171"/>
        <v>6.9169273548835661E-2</v>
      </c>
      <c r="DJ109">
        <f t="shared" si="172"/>
        <v>0.1258255126868266</v>
      </c>
      <c r="DK109">
        <f t="shared" si="173"/>
        <v>0.28362877997914493</v>
      </c>
      <c r="DL109">
        <f t="shared" si="174"/>
        <v>0.33785192909280509</v>
      </c>
      <c r="DM109">
        <f t="shared" si="175"/>
        <v>0.28467153284671537</v>
      </c>
      <c r="DN109">
        <f t="shared" si="176"/>
        <v>0.29787973583594035</v>
      </c>
      <c r="DO109">
        <f t="shared" si="177"/>
        <v>0.35488355926312121</v>
      </c>
      <c r="DP109">
        <f t="shared" si="178"/>
        <v>0.31491136600625647</v>
      </c>
      <c r="DQ109">
        <f t="shared" si="179"/>
        <v>0.32394855752520002</v>
      </c>
      <c r="DR109">
        <f t="shared" si="180"/>
        <v>0.35835940215502254</v>
      </c>
      <c r="DS109">
        <f t="shared" si="157"/>
        <v>0.35696906499826209</v>
      </c>
    </row>
    <row r="110" spans="10:123" x14ac:dyDescent="0.25">
      <c r="J110">
        <v>7.96</v>
      </c>
      <c r="K110">
        <v>7.94</v>
      </c>
      <c r="L110">
        <v>7.77</v>
      </c>
      <c r="M110">
        <v>7.57</v>
      </c>
      <c r="N110">
        <v>7.74</v>
      </c>
      <c r="O110">
        <v>7.76</v>
      </c>
      <c r="P110">
        <v>7.8</v>
      </c>
      <c r="Q110">
        <v>7.76</v>
      </c>
      <c r="R110">
        <v>8.02</v>
      </c>
      <c r="S110">
        <v>8.01</v>
      </c>
      <c r="T110">
        <v>8.18</v>
      </c>
      <c r="U110">
        <v>8.1199999999999992</v>
      </c>
      <c r="V110">
        <v>8.15</v>
      </c>
      <c r="W110">
        <v>8.08</v>
      </c>
      <c r="X110">
        <v>8.27</v>
      </c>
      <c r="Y110">
        <v>8.25</v>
      </c>
      <c r="Z110">
        <v>8.18</v>
      </c>
      <c r="AA110">
        <v>8.02</v>
      </c>
      <c r="AB110">
        <v>8.2899999999999991</v>
      </c>
      <c r="AC110">
        <v>8.5399999999999991</v>
      </c>
      <c r="AD110">
        <v>8.5</v>
      </c>
      <c r="AF110">
        <f t="shared" si="97"/>
        <v>-2.1410579345088263E-2</v>
      </c>
      <c r="AG110">
        <f t="shared" si="137"/>
        <v>-4.6599496221662477E-2</v>
      </c>
      <c r="AH110">
        <f t="shared" si="138"/>
        <v>-2.5188916876574329E-2</v>
      </c>
      <c r="AI110">
        <f t="shared" si="139"/>
        <v>-2.2670025188916951E-2</v>
      </c>
      <c r="AJ110">
        <f t="shared" si="114"/>
        <v>-1.7632241813602085E-2</v>
      </c>
      <c r="AK110">
        <f t="shared" si="115"/>
        <v>-2.2670025188916951E-2</v>
      </c>
      <c r="AL110">
        <f t="shared" si="116"/>
        <v>1.007556675062962E-2</v>
      </c>
      <c r="AM110">
        <f t="shared" si="117"/>
        <v>8.8161209068009314E-3</v>
      </c>
      <c r="AN110">
        <f t="shared" si="118"/>
        <v>3.0226700251889081E-2</v>
      </c>
      <c r="AO110">
        <f t="shared" si="119"/>
        <v>2.2670025188916729E-2</v>
      </c>
      <c r="AP110">
        <f t="shared" si="120"/>
        <v>2.6448362720403018E-2</v>
      </c>
      <c r="AQ110">
        <f t="shared" si="121"/>
        <v>1.7632241813601974E-2</v>
      </c>
      <c r="AR110">
        <f t="shared" si="122"/>
        <v>4.15617128463475E-2</v>
      </c>
      <c r="AS110">
        <f t="shared" si="123"/>
        <v>3.9042821158690122E-2</v>
      </c>
      <c r="AT110">
        <f t="shared" si="124"/>
        <v>3.0226700251889081E-2</v>
      </c>
      <c r="AU110">
        <f t="shared" si="125"/>
        <v>1.007556675062962E-2</v>
      </c>
      <c r="AV110">
        <f t="shared" si="126"/>
        <v>4.4080604534004877E-2</v>
      </c>
      <c r="AW110">
        <f t="shared" si="127"/>
        <v>7.5566750629722762E-2</v>
      </c>
      <c r="AX110">
        <f t="shared" si="128"/>
        <v>7.0528967254408007E-2</v>
      </c>
      <c r="AZ110">
        <f t="shared" si="98"/>
        <v>-2.512562814070298E-3</v>
      </c>
      <c r="BA110">
        <f t="shared" si="129"/>
        <v>-2.386934673366839E-2</v>
      </c>
      <c r="BB110">
        <f t="shared" si="130"/>
        <v>-4.8994974874371822E-2</v>
      </c>
      <c r="BC110">
        <f t="shared" si="131"/>
        <v>-2.763819095477384E-2</v>
      </c>
      <c r="BD110">
        <f t="shared" si="132"/>
        <v>-2.512562814070354E-2</v>
      </c>
      <c r="BE110">
        <f t="shared" si="133"/>
        <v>-2.0100502512562832E-2</v>
      </c>
      <c r="BF110">
        <f t="shared" si="134"/>
        <v>-2.512562814070354E-2</v>
      </c>
      <c r="BG110">
        <f t="shared" si="135"/>
        <v>7.5376884422110064E-3</v>
      </c>
      <c r="BH110">
        <f t="shared" si="136"/>
        <v>6.2814070351758572E-3</v>
      </c>
      <c r="BI110">
        <f t="shared" si="103"/>
        <v>2.763819095477384E-2</v>
      </c>
      <c r="BJ110">
        <f t="shared" si="104"/>
        <v>2.0100502512562721E-2</v>
      </c>
      <c r="BK110">
        <f t="shared" si="105"/>
        <v>2.386934673366839E-2</v>
      </c>
      <c r="BL110">
        <f t="shared" si="106"/>
        <v>1.5075376884422124E-2</v>
      </c>
      <c r="BM110">
        <f t="shared" si="107"/>
        <v>3.8944723618090406E-2</v>
      </c>
      <c r="BN110">
        <f t="shared" si="108"/>
        <v>3.6432160804020106E-2</v>
      </c>
      <c r="BO110">
        <f t="shared" si="109"/>
        <v>2.763819095477384E-2</v>
      </c>
      <c r="BP110">
        <f t="shared" si="110"/>
        <v>7.5376884422110064E-3</v>
      </c>
      <c r="BQ110">
        <f t="shared" si="111"/>
        <v>4.1457286432160699E-2</v>
      </c>
      <c r="BR110">
        <f t="shared" si="112"/>
        <v>7.28643216080401E-2</v>
      </c>
      <c r="BS110">
        <f t="shared" si="113"/>
        <v>6.78391959798995E-2</v>
      </c>
      <c r="BU110">
        <f t="shared" si="99"/>
        <v>-5.1282051282051325E-3</v>
      </c>
      <c r="BV110">
        <f t="shared" si="158"/>
        <v>2.8205128205128174E-2</v>
      </c>
      <c r="BW110">
        <f t="shared" si="159"/>
        <v>2.6923076923076918E-2</v>
      </c>
      <c r="BX110">
        <f t="shared" si="160"/>
        <v>4.8717948717948704E-2</v>
      </c>
      <c r="BY110">
        <f t="shared" si="161"/>
        <v>4.1025641025640949E-2</v>
      </c>
      <c r="BZ110">
        <f t="shared" si="162"/>
        <v>4.4871794871794941E-2</v>
      </c>
      <c r="CA110">
        <f t="shared" si="163"/>
        <v>3.5897435897435929E-2</v>
      </c>
      <c r="CB110">
        <f t="shared" si="164"/>
        <v>6.0256410256410223E-2</v>
      </c>
      <c r="CC110">
        <f t="shared" si="165"/>
        <v>5.7692307692307716E-2</v>
      </c>
      <c r="CD110">
        <f t="shared" si="100"/>
        <v>4.8717948717948704E-2</v>
      </c>
      <c r="CE110">
        <f t="shared" si="93"/>
        <v>2.8205128205128174E-2</v>
      </c>
      <c r="CF110">
        <f t="shared" si="94"/>
        <v>6.2820512820512736E-2</v>
      </c>
      <c r="CG110">
        <f t="shared" si="95"/>
        <v>9.4871794871794785E-2</v>
      </c>
      <c r="CH110">
        <f t="shared" si="96"/>
        <v>8.9743589743589772E-2</v>
      </c>
      <c r="CJ110">
        <f t="shared" si="101"/>
        <v>-2.5740025740025652E-2</v>
      </c>
      <c r="CK110">
        <f t="shared" si="140"/>
        <v>-3.8610038610037791E-3</v>
      </c>
      <c r="CL110">
        <f t="shared" si="141"/>
        <v>-1.2870012870012596E-3</v>
      </c>
      <c r="CM110">
        <f t="shared" si="142"/>
        <v>3.8610038610038932E-3</v>
      </c>
      <c r="CN110">
        <f t="shared" si="143"/>
        <v>-1.2870012870012596E-3</v>
      </c>
      <c r="CO110">
        <f t="shared" si="144"/>
        <v>3.2175032175032175E-2</v>
      </c>
      <c r="CP110">
        <f t="shared" si="145"/>
        <v>3.0888030888030917E-2</v>
      </c>
      <c r="CQ110">
        <f t="shared" si="146"/>
        <v>5.2767052767052791E-2</v>
      </c>
      <c r="CR110">
        <f t="shared" si="147"/>
        <v>4.5045045045045001E-2</v>
      </c>
      <c r="CS110">
        <f t="shared" si="148"/>
        <v>4.8906048906049007E-2</v>
      </c>
      <c r="CT110">
        <f t="shared" si="149"/>
        <v>3.9897039897039965E-2</v>
      </c>
      <c r="CU110">
        <f t="shared" si="150"/>
        <v>6.4350064350064351E-2</v>
      </c>
      <c r="CV110">
        <f t="shared" si="151"/>
        <v>6.1776061776061833E-2</v>
      </c>
      <c r="CW110">
        <f t="shared" si="152"/>
        <v>5.2767052767052791E-2</v>
      </c>
      <c r="CX110">
        <f t="shared" si="153"/>
        <v>3.2175032175032175E-2</v>
      </c>
      <c r="CY110">
        <f t="shared" si="154"/>
        <v>6.6924066924066869E-2</v>
      </c>
      <c r="CZ110">
        <f t="shared" si="155"/>
        <v>9.9099099099099044E-2</v>
      </c>
      <c r="DA110">
        <f t="shared" si="156"/>
        <v>9.3951093951094009E-2</v>
      </c>
      <c r="DC110">
        <f t="shared" si="102"/>
        <v>2.2457067371202104E-2</v>
      </c>
      <c r="DD110">
        <f t="shared" si="166"/>
        <v>2.5099075297225826E-2</v>
      </c>
      <c r="DE110">
        <f t="shared" si="167"/>
        <v>3.0383091149273386E-2</v>
      </c>
      <c r="DF110">
        <f t="shared" si="168"/>
        <v>2.5099075297225826E-2</v>
      </c>
      <c r="DG110">
        <f t="shared" si="169"/>
        <v>5.9445178335534914E-2</v>
      </c>
      <c r="DH110">
        <f t="shared" si="170"/>
        <v>5.8124174372523048E-2</v>
      </c>
      <c r="DI110">
        <f t="shared" si="171"/>
        <v>8.0581241743725149E-2</v>
      </c>
      <c r="DJ110">
        <f t="shared" si="172"/>
        <v>7.2655217965653759E-2</v>
      </c>
      <c r="DK110">
        <f t="shared" si="173"/>
        <v>7.6618229854689565E-2</v>
      </c>
      <c r="DL110">
        <f t="shared" si="174"/>
        <v>6.737120211360631E-2</v>
      </c>
      <c r="DM110">
        <f t="shared" si="175"/>
        <v>9.2470277410832136E-2</v>
      </c>
      <c r="DN110">
        <f t="shared" si="176"/>
        <v>8.9828269484808418E-2</v>
      </c>
      <c r="DO110">
        <f t="shared" si="177"/>
        <v>8.0581241743725149E-2</v>
      </c>
      <c r="DP110">
        <f t="shared" si="178"/>
        <v>5.9445178335534914E-2</v>
      </c>
      <c r="DQ110">
        <f t="shared" si="179"/>
        <v>9.5112285336855854E-2</v>
      </c>
      <c r="DR110">
        <f t="shared" si="180"/>
        <v>0.12813738441215308</v>
      </c>
      <c r="DS110">
        <f t="shared" si="157"/>
        <v>0.12285336856010563</v>
      </c>
    </row>
    <row r="111" spans="10:123" x14ac:dyDescent="0.25">
      <c r="J111">
        <v>5389</v>
      </c>
      <c r="K111">
        <v>4996</v>
      </c>
      <c r="L111">
        <v>5142</v>
      </c>
      <c r="M111">
        <v>5107</v>
      </c>
      <c r="N111">
        <v>5222</v>
      </c>
      <c r="O111">
        <v>5150</v>
      </c>
      <c r="P111">
        <v>5106</v>
      </c>
      <c r="Q111">
        <v>5117</v>
      </c>
      <c r="R111">
        <v>5127</v>
      </c>
      <c r="S111">
        <v>5260</v>
      </c>
      <c r="T111">
        <v>5358</v>
      </c>
      <c r="U111">
        <v>5517</v>
      </c>
      <c r="V111">
        <v>5540</v>
      </c>
      <c r="W111">
        <v>5520</v>
      </c>
      <c r="X111">
        <v>5600</v>
      </c>
      <c r="Y111">
        <v>5555</v>
      </c>
      <c r="Z111">
        <v>5853</v>
      </c>
      <c r="AA111">
        <v>5591</v>
      </c>
      <c r="AB111">
        <v>5669</v>
      </c>
      <c r="AC111">
        <v>5617</v>
      </c>
      <c r="AD111">
        <v>5665</v>
      </c>
      <c r="AF111">
        <f t="shared" si="97"/>
        <v>2.922337870296237E-2</v>
      </c>
      <c r="AG111">
        <f t="shared" si="137"/>
        <v>2.22177742193755E-2</v>
      </c>
      <c r="AH111">
        <f t="shared" si="138"/>
        <v>4.5236188951160931E-2</v>
      </c>
      <c r="AI111">
        <f t="shared" si="139"/>
        <v>3.0824659727782224E-2</v>
      </c>
      <c r="AJ111">
        <f t="shared" si="114"/>
        <v>2.2017614091273018E-2</v>
      </c>
      <c r="AK111">
        <f t="shared" si="115"/>
        <v>2.421937550040032E-2</v>
      </c>
      <c r="AL111">
        <f t="shared" si="116"/>
        <v>2.622097678142514E-2</v>
      </c>
      <c r="AM111">
        <f t="shared" si="117"/>
        <v>5.2842273819055242E-2</v>
      </c>
      <c r="AN111">
        <f t="shared" si="118"/>
        <v>7.2457966373098481E-2</v>
      </c>
      <c r="AO111">
        <f t="shared" si="119"/>
        <v>0.10428342674139311</v>
      </c>
      <c r="AP111">
        <f t="shared" si="120"/>
        <v>0.1088871096877502</v>
      </c>
      <c r="AQ111">
        <f t="shared" si="121"/>
        <v>0.10488390712570056</v>
      </c>
      <c r="AR111">
        <f t="shared" si="122"/>
        <v>0.12089671737389912</v>
      </c>
      <c r="AS111">
        <f t="shared" si="123"/>
        <v>0.11188951160928742</v>
      </c>
      <c r="AT111">
        <f t="shared" si="124"/>
        <v>0.17153722978382707</v>
      </c>
      <c r="AU111">
        <f t="shared" si="125"/>
        <v>0.11909527622097678</v>
      </c>
      <c r="AV111">
        <f t="shared" si="126"/>
        <v>0.13470776621297037</v>
      </c>
      <c r="AW111">
        <f t="shared" si="127"/>
        <v>0.12429943955164131</v>
      </c>
      <c r="AX111">
        <f t="shared" si="128"/>
        <v>0.13390712570056046</v>
      </c>
      <c r="AZ111">
        <f t="shared" si="98"/>
        <v>-7.292633141584709E-2</v>
      </c>
      <c r="BA111">
        <f t="shared" si="129"/>
        <v>-4.5834106513267768E-2</v>
      </c>
      <c r="BB111">
        <f t="shared" si="130"/>
        <v>-5.232881796251624E-2</v>
      </c>
      <c r="BC111">
        <f t="shared" si="131"/>
        <v>-3.098905177212841E-2</v>
      </c>
      <c r="BD111">
        <f t="shared" si="132"/>
        <v>-4.4349601039153835E-2</v>
      </c>
      <c r="BE111">
        <f t="shared" si="133"/>
        <v>-5.2514381146780476E-2</v>
      </c>
      <c r="BF111">
        <f t="shared" si="134"/>
        <v>-5.0473186119873815E-2</v>
      </c>
      <c r="BG111">
        <f t="shared" si="135"/>
        <v>-4.8617554277231398E-2</v>
      </c>
      <c r="BH111">
        <f t="shared" si="136"/>
        <v>-2.3937650770087214E-2</v>
      </c>
      <c r="BI111">
        <f t="shared" si="103"/>
        <v>-5.7524587121915013E-3</v>
      </c>
      <c r="BJ111">
        <f t="shared" si="104"/>
        <v>2.3752087585822972E-2</v>
      </c>
      <c r="BK111">
        <f t="shared" si="105"/>
        <v>2.8020040823900538E-2</v>
      </c>
      <c r="BL111">
        <f t="shared" si="106"/>
        <v>2.4308777138615699E-2</v>
      </c>
      <c r="BM111">
        <f t="shared" si="107"/>
        <v>3.9153831879755054E-2</v>
      </c>
      <c r="BN111">
        <f t="shared" si="108"/>
        <v>3.0803488587864167E-2</v>
      </c>
      <c r="BO111">
        <f t="shared" si="109"/>
        <v>8.6101317498608276E-2</v>
      </c>
      <c r="BP111">
        <f t="shared" si="110"/>
        <v>3.7483763221376878E-2</v>
      </c>
      <c r="BQ111">
        <f t="shared" si="111"/>
        <v>5.1957691593987755E-2</v>
      </c>
      <c r="BR111">
        <f t="shared" si="112"/>
        <v>4.2308406012247168E-2</v>
      </c>
      <c r="BS111">
        <f t="shared" si="113"/>
        <v>5.1215438856930785E-2</v>
      </c>
      <c r="BU111">
        <f t="shared" si="99"/>
        <v>2.1543282412847631E-3</v>
      </c>
      <c r="BV111">
        <f t="shared" si="158"/>
        <v>4.1128084606345478E-3</v>
      </c>
      <c r="BW111">
        <f t="shared" si="159"/>
        <v>3.0160595377986682E-2</v>
      </c>
      <c r="BX111">
        <f t="shared" si="160"/>
        <v>4.935370152761457E-2</v>
      </c>
      <c r="BY111">
        <f t="shared" si="161"/>
        <v>8.0493537015276145E-2</v>
      </c>
      <c r="BZ111">
        <f t="shared" si="162"/>
        <v>8.4998041519780645E-2</v>
      </c>
      <c r="CA111">
        <f t="shared" si="163"/>
        <v>8.1081081081081086E-2</v>
      </c>
      <c r="CB111">
        <f t="shared" si="164"/>
        <v>9.6748922835879353E-2</v>
      </c>
      <c r="CC111">
        <f t="shared" si="165"/>
        <v>8.7935761848805333E-2</v>
      </c>
      <c r="CD111">
        <f t="shared" si="100"/>
        <v>0.1462984723854289</v>
      </c>
      <c r="CE111">
        <f t="shared" si="93"/>
        <v>9.4986290638464546E-2</v>
      </c>
      <c r="CF111">
        <f t="shared" si="94"/>
        <v>0.11026243634939287</v>
      </c>
      <c r="CG111">
        <f t="shared" si="95"/>
        <v>0.10007833920877399</v>
      </c>
      <c r="CH111">
        <f t="shared" si="96"/>
        <v>0.10947904426165296</v>
      </c>
      <c r="CJ111">
        <f t="shared" si="101"/>
        <v>-6.8066900038895369E-3</v>
      </c>
      <c r="CK111">
        <f t="shared" si="140"/>
        <v>1.5558148580318941E-2</v>
      </c>
      <c r="CL111">
        <f t="shared" si="141"/>
        <v>1.5558148580318942E-3</v>
      </c>
      <c r="CM111">
        <f t="shared" si="142"/>
        <v>-7.0011668611435242E-3</v>
      </c>
      <c r="CN111">
        <f t="shared" si="143"/>
        <v>-4.8619214313496695E-3</v>
      </c>
      <c r="CO111">
        <f t="shared" si="144"/>
        <v>-2.9171528588098016E-3</v>
      </c>
      <c r="CP111">
        <f t="shared" si="145"/>
        <v>2.2948269155970438E-2</v>
      </c>
      <c r="CQ111">
        <f t="shared" si="146"/>
        <v>4.2007001166861145E-2</v>
      </c>
      <c r="CR111">
        <f t="shared" si="147"/>
        <v>7.2928821470245042E-2</v>
      </c>
      <c r="CS111">
        <f t="shared" si="148"/>
        <v>7.7401789187086734E-2</v>
      </c>
      <c r="CT111">
        <f t="shared" si="149"/>
        <v>7.3512252042006995E-2</v>
      </c>
      <c r="CU111">
        <f t="shared" si="150"/>
        <v>8.9070400622325949E-2</v>
      </c>
      <c r="CV111">
        <f t="shared" si="151"/>
        <v>8.0318942045896541E-2</v>
      </c>
      <c r="CW111">
        <f t="shared" si="152"/>
        <v>0.1382730455075846</v>
      </c>
      <c r="CX111">
        <f t="shared" si="153"/>
        <v>8.7320108907040062E-2</v>
      </c>
      <c r="CY111">
        <f t="shared" si="154"/>
        <v>0.10248930377285104</v>
      </c>
      <c r="CZ111">
        <f t="shared" si="155"/>
        <v>9.237650719564372E-2</v>
      </c>
      <c r="DA111">
        <f t="shared" si="156"/>
        <v>0.10171139634383508</v>
      </c>
      <c r="DC111">
        <f t="shared" si="102"/>
        <v>2.25181123947523E-2</v>
      </c>
      <c r="DD111">
        <f t="shared" si="166"/>
        <v>8.4198159389073813E-3</v>
      </c>
      <c r="DE111">
        <f t="shared" si="167"/>
        <v>-1.9580967299784609E-4</v>
      </c>
      <c r="DF111">
        <f t="shared" si="168"/>
        <v>1.9580967299784608E-3</v>
      </c>
      <c r="DG111">
        <f t="shared" si="169"/>
        <v>3.9161934599569216E-3</v>
      </c>
      <c r="DH111">
        <f t="shared" si="170"/>
        <v>2.9958879968670454E-2</v>
      </c>
      <c r="DI111">
        <f t="shared" si="171"/>
        <v>4.9148227922459368E-2</v>
      </c>
      <c r="DJ111">
        <f t="shared" si="172"/>
        <v>8.0281965929116905E-2</v>
      </c>
      <c r="DK111">
        <f t="shared" si="173"/>
        <v>8.4785588408067353E-2</v>
      </c>
      <c r="DL111">
        <f t="shared" si="174"/>
        <v>8.0869394948110435E-2</v>
      </c>
      <c r="DM111">
        <f t="shared" si="175"/>
        <v>9.6534168787938121E-2</v>
      </c>
      <c r="DN111">
        <f t="shared" si="176"/>
        <v>8.7722733503035055E-2</v>
      </c>
      <c r="DO111">
        <f t="shared" si="177"/>
        <v>0.1460740160563932</v>
      </c>
      <c r="DP111">
        <f t="shared" si="178"/>
        <v>9.4771881730957505E-2</v>
      </c>
      <c r="DQ111">
        <f t="shared" si="179"/>
        <v>0.11004503622478951</v>
      </c>
      <c r="DR111">
        <f t="shared" si="180"/>
        <v>9.986293322890151E-2</v>
      </c>
      <c r="DS111">
        <f t="shared" si="157"/>
        <v>0.10926179753279812</v>
      </c>
    </row>
    <row r="112" spans="10:123" x14ac:dyDescent="0.25">
      <c r="J112">
        <v>2400</v>
      </c>
      <c r="K112">
        <v>2332.5</v>
      </c>
      <c r="L112">
        <v>2472.5</v>
      </c>
      <c r="M112">
        <v>2462.5</v>
      </c>
      <c r="N112">
        <v>2515</v>
      </c>
      <c r="O112">
        <v>2505</v>
      </c>
      <c r="P112">
        <v>2517.5</v>
      </c>
      <c r="Q112">
        <v>2535</v>
      </c>
      <c r="R112">
        <v>2472.5</v>
      </c>
      <c r="S112">
        <v>2500</v>
      </c>
      <c r="T112">
        <v>2522.5</v>
      </c>
      <c r="U112">
        <v>2527.5</v>
      </c>
      <c r="V112">
        <v>2555</v>
      </c>
      <c r="W112">
        <v>2637.5</v>
      </c>
      <c r="X112">
        <v>2567.5</v>
      </c>
      <c r="Y112">
        <v>2607.5</v>
      </c>
      <c r="Z112">
        <v>2632.5</v>
      </c>
      <c r="AA112">
        <v>2525</v>
      </c>
      <c r="AB112">
        <v>2525</v>
      </c>
      <c r="AC112">
        <v>2452.5</v>
      </c>
      <c r="AD112">
        <v>2470</v>
      </c>
      <c r="AF112">
        <f t="shared" si="97"/>
        <v>6.0021436227224008E-2</v>
      </c>
      <c r="AG112">
        <f t="shared" si="137"/>
        <v>5.5734190782422297E-2</v>
      </c>
      <c r="AH112">
        <f t="shared" si="138"/>
        <v>7.8242229367631297E-2</v>
      </c>
      <c r="AI112">
        <f t="shared" si="139"/>
        <v>7.3954983922829579E-2</v>
      </c>
      <c r="AJ112">
        <f t="shared" si="114"/>
        <v>7.931404072883172E-2</v>
      </c>
      <c r="AK112">
        <f t="shared" si="115"/>
        <v>8.6816720257234734E-2</v>
      </c>
      <c r="AL112">
        <f t="shared" si="116"/>
        <v>6.0021436227224008E-2</v>
      </c>
      <c r="AM112">
        <f t="shared" si="117"/>
        <v>7.1811361200428719E-2</v>
      </c>
      <c r="AN112">
        <f t="shared" si="118"/>
        <v>8.1457663451232579E-2</v>
      </c>
      <c r="AO112">
        <f t="shared" si="119"/>
        <v>8.3601286173633438E-2</v>
      </c>
      <c r="AP112">
        <f t="shared" si="120"/>
        <v>9.5391211146838156E-2</v>
      </c>
      <c r="AQ112">
        <f t="shared" si="121"/>
        <v>0.13076098606645231</v>
      </c>
      <c r="AR112">
        <f t="shared" si="122"/>
        <v>0.1007502679528403</v>
      </c>
      <c r="AS112">
        <f t="shared" si="123"/>
        <v>0.11789924973204716</v>
      </c>
      <c r="AT112">
        <f t="shared" si="124"/>
        <v>0.12861736334405144</v>
      </c>
      <c r="AU112">
        <f t="shared" si="125"/>
        <v>8.2529474812433015E-2</v>
      </c>
      <c r="AV112">
        <f t="shared" si="126"/>
        <v>8.2529474812433015E-2</v>
      </c>
      <c r="AW112">
        <f t="shared" si="127"/>
        <v>5.1446945337620578E-2</v>
      </c>
      <c r="AX112">
        <f t="shared" si="128"/>
        <v>5.8949624866023578E-2</v>
      </c>
      <c r="AZ112">
        <f t="shared" si="98"/>
        <v>-2.8125000000000001E-2</v>
      </c>
      <c r="BA112">
        <f t="shared" si="129"/>
        <v>3.0208333333333334E-2</v>
      </c>
      <c r="BB112">
        <f t="shared" si="130"/>
        <v>2.6041666666666668E-2</v>
      </c>
      <c r="BC112">
        <f t="shared" si="131"/>
        <v>4.791666666666667E-2</v>
      </c>
      <c r="BD112">
        <f t="shared" si="132"/>
        <v>4.3749999999999997E-2</v>
      </c>
      <c r="BE112">
        <f t="shared" si="133"/>
        <v>4.8958333333333333E-2</v>
      </c>
      <c r="BF112">
        <f t="shared" si="134"/>
        <v>5.6250000000000001E-2</v>
      </c>
      <c r="BG112">
        <f t="shared" si="135"/>
        <v>3.0208333333333334E-2</v>
      </c>
      <c r="BH112">
        <f t="shared" si="136"/>
        <v>4.1666666666666664E-2</v>
      </c>
      <c r="BI112">
        <f t="shared" si="103"/>
        <v>5.1041666666666666E-2</v>
      </c>
      <c r="BJ112">
        <f t="shared" si="104"/>
        <v>5.3124999999999999E-2</v>
      </c>
      <c r="BK112">
        <f t="shared" si="105"/>
        <v>6.458333333333334E-2</v>
      </c>
      <c r="BL112">
        <f t="shared" si="106"/>
        <v>9.8958333333333329E-2</v>
      </c>
      <c r="BM112">
        <f t="shared" si="107"/>
        <v>6.9791666666666669E-2</v>
      </c>
      <c r="BN112">
        <f t="shared" si="108"/>
        <v>8.6458333333333331E-2</v>
      </c>
      <c r="BO112">
        <f t="shared" si="109"/>
        <v>9.6875000000000003E-2</v>
      </c>
      <c r="BP112">
        <f t="shared" si="110"/>
        <v>5.2083333333333336E-2</v>
      </c>
      <c r="BQ112">
        <f t="shared" si="111"/>
        <v>5.2083333333333336E-2</v>
      </c>
      <c r="BR112">
        <f t="shared" si="112"/>
        <v>2.1874999999999999E-2</v>
      </c>
      <c r="BS112">
        <f t="shared" si="113"/>
        <v>2.9166666666666667E-2</v>
      </c>
      <c r="BU112">
        <f t="shared" si="99"/>
        <v>6.9513406156901684E-3</v>
      </c>
      <c r="BV112">
        <f t="shared" si="158"/>
        <v>-1.7874875868917579E-2</v>
      </c>
      <c r="BW112">
        <f t="shared" si="159"/>
        <v>-6.9513406156901684E-3</v>
      </c>
      <c r="BX112">
        <f t="shared" si="160"/>
        <v>1.9860973187686196E-3</v>
      </c>
      <c r="BY112">
        <f t="shared" si="161"/>
        <v>3.9721946375372392E-3</v>
      </c>
      <c r="BZ112">
        <f t="shared" si="162"/>
        <v>1.4895729890764648E-2</v>
      </c>
      <c r="CA112">
        <f t="shared" si="163"/>
        <v>4.7666335650446874E-2</v>
      </c>
      <c r="CB112">
        <f t="shared" si="164"/>
        <v>1.9860973187686197E-2</v>
      </c>
      <c r="CC112">
        <f t="shared" si="165"/>
        <v>3.5749751737835157E-2</v>
      </c>
      <c r="CD112">
        <f t="shared" si="100"/>
        <v>4.5680238331678252E-2</v>
      </c>
      <c r="CE112">
        <f t="shared" si="93"/>
        <v>2.9791459781529296E-3</v>
      </c>
      <c r="CF112">
        <f t="shared" si="94"/>
        <v>2.9791459781529296E-3</v>
      </c>
      <c r="CG112">
        <f t="shared" si="95"/>
        <v>-2.5819265143992055E-2</v>
      </c>
      <c r="CH112">
        <f t="shared" si="96"/>
        <v>-1.8867924528301886E-2</v>
      </c>
      <c r="CJ112">
        <f t="shared" si="101"/>
        <v>-4.0444893832153692E-3</v>
      </c>
      <c r="CK112">
        <f t="shared" si="140"/>
        <v>1.7189079878665317E-2</v>
      </c>
      <c r="CL112">
        <f t="shared" si="141"/>
        <v>1.314459049544995E-2</v>
      </c>
      <c r="CM112">
        <f t="shared" si="142"/>
        <v>1.8200202224469161E-2</v>
      </c>
      <c r="CN112">
        <f t="shared" si="143"/>
        <v>2.5278058645096056E-2</v>
      </c>
      <c r="CO112">
        <f t="shared" si="144"/>
        <v>0</v>
      </c>
      <c r="CP112">
        <f t="shared" si="145"/>
        <v>1.1122345803842264E-2</v>
      </c>
      <c r="CQ112">
        <f t="shared" si="146"/>
        <v>2.0222446916076844E-2</v>
      </c>
      <c r="CR112">
        <f t="shared" si="147"/>
        <v>2.2244691607684528E-2</v>
      </c>
      <c r="CS112">
        <f t="shared" si="148"/>
        <v>3.3367037411526794E-2</v>
      </c>
      <c r="CT112">
        <f t="shared" si="149"/>
        <v>6.6734074823053588E-2</v>
      </c>
      <c r="CU112">
        <f t="shared" si="150"/>
        <v>3.8422649140546009E-2</v>
      </c>
      <c r="CV112">
        <f t="shared" si="151"/>
        <v>5.4600606673407485E-2</v>
      </c>
      <c r="CW112">
        <f t="shared" si="152"/>
        <v>6.4711830131445908E-2</v>
      </c>
      <c r="CX112">
        <f t="shared" si="153"/>
        <v>2.1233569261880688E-2</v>
      </c>
      <c r="CY112">
        <f t="shared" si="154"/>
        <v>2.1233569261880688E-2</v>
      </c>
      <c r="CZ112">
        <f t="shared" si="155"/>
        <v>-8.0889787664307385E-3</v>
      </c>
      <c r="DA112">
        <f t="shared" si="156"/>
        <v>-1.0111223458038423E-3</v>
      </c>
      <c r="DC112">
        <f t="shared" si="102"/>
        <v>2.1319796954314719E-2</v>
      </c>
      <c r="DD112">
        <f t="shared" si="166"/>
        <v>1.7258883248730966E-2</v>
      </c>
      <c r="DE112">
        <f t="shared" si="167"/>
        <v>2.2335025380710659E-2</v>
      </c>
      <c r="DF112">
        <f t="shared" si="168"/>
        <v>2.9441624365482234E-2</v>
      </c>
      <c r="DG112">
        <f t="shared" si="169"/>
        <v>4.0609137055837565E-3</v>
      </c>
      <c r="DH112">
        <f t="shared" si="170"/>
        <v>1.5228426395939087E-2</v>
      </c>
      <c r="DI112">
        <f t="shared" si="171"/>
        <v>2.4365482233502538E-2</v>
      </c>
      <c r="DJ112">
        <f t="shared" si="172"/>
        <v>2.6395939086294416E-2</v>
      </c>
      <c r="DK112">
        <f t="shared" si="173"/>
        <v>3.7563451776649749E-2</v>
      </c>
      <c r="DL112">
        <f t="shared" si="174"/>
        <v>7.1065989847715741E-2</v>
      </c>
      <c r="DM112">
        <f t="shared" si="175"/>
        <v>4.2639593908629439E-2</v>
      </c>
      <c r="DN112">
        <f t="shared" si="176"/>
        <v>5.8883248730964469E-2</v>
      </c>
      <c r="DO112">
        <f t="shared" si="177"/>
        <v>6.9035532994923862E-2</v>
      </c>
      <c r="DP112">
        <f t="shared" si="178"/>
        <v>2.5380710659898477E-2</v>
      </c>
      <c r="DQ112">
        <f t="shared" si="179"/>
        <v>2.5380710659898477E-2</v>
      </c>
      <c r="DR112">
        <f t="shared" si="180"/>
        <v>-4.0609137055837565E-3</v>
      </c>
      <c r="DS112">
        <f t="shared" si="157"/>
        <v>3.0456852791878172E-3</v>
      </c>
    </row>
    <row r="113" spans="10:123" x14ac:dyDescent="0.25">
      <c r="J113">
        <v>155500</v>
      </c>
      <c r="K113">
        <v>150200</v>
      </c>
      <c r="L113">
        <v>155400</v>
      </c>
      <c r="M113">
        <v>151400</v>
      </c>
      <c r="N113">
        <v>152300</v>
      </c>
      <c r="O113">
        <v>153300</v>
      </c>
      <c r="P113">
        <v>153500</v>
      </c>
      <c r="Q113">
        <v>156700</v>
      </c>
      <c r="R113">
        <v>164700</v>
      </c>
      <c r="S113">
        <v>161100</v>
      </c>
      <c r="T113">
        <v>157200</v>
      </c>
      <c r="U113">
        <v>155500</v>
      </c>
      <c r="V113">
        <v>154300</v>
      </c>
      <c r="W113">
        <v>154300</v>
      </c>
      <c r="X113">
        <v>157300</v>
      </c>
      <c r="Y113">
        <v>158100</v>
      </c>
      <c r="Z113">
        <v>161600</v>
      </c>
      <c r="AA113">
        <v>159200</v>
      </c>
      <c r="AB113">
        <v>153100</v>
      </c>
      <c r="AC113">
        <v>155800</v>
      </c>
      <c r="AD113">
        <v>165400</v>
      </c>
      <c r="AF113">
        <f t="shared" si="97"/>
        <v>3.462050599201065E-2</v>
      </c>
      <c r="AG113">
        <f t="shared" si="137"/>
        <v>7.989347536617843E-3</v>
      </c>
      <c r="AH113">
        <f t="shared" si="138"/>
        <v>1.3981358189081226E-2</v>
      </c>
      <c r="AI113">
        <f t="shared" si="139"/>
        <v>2.0639147802929428E-2</v>
      </c>
      <c r="AJ113">
        <f t="shared" si="114"/>
        <v>2.1970705725699067E-2</v>
      </c>
      <c r="AK113">
        <f t="shared" si="115"/>
        <v>4.3275632490013316E-2</v>
      </c>
      <c r="AL113">
        <f t="shared" si="116"/>
        <v>9.6537949400798934E-2</v>
      </c>
      <c r="AM113">
        <f t="shared" si="117"/>
        <v>7.256990679094541E-2</v>
      </c>
      <c r="AN113">
        <f t="shared" si="118"/>
        <v>4.6604527296937419E-2</v>
      </c>
      <c r="AO113">
        <f t="shared" si="119"/>
        <v>3.5286284953395475E-2</v>
      </c>
      <c r="AP113">
        <f t="shared" si="120"/>
        <v>2.729693741677763E-2</v>
      </c>
      <c r="AQ113">
        <f t="shared" si="121"/>
        <v>2.729693741677763E-2</v>
      </c>
      <c r="AR113">
        <f t="shared" si="122"/>
        <v>4.7270306258322237E-2</v>
      </c>
      <c r="AS113">
        <f t="shared" si="123"/>
        <v>5.25965379494008E-2</v>
      </c>
      <c r="AT113">
        <f t="shared" si="124"/>
        <v>7.5898801597869506E-2</v>
      </c>
      <c r="AU113">
        <f t="shared" si="125"/>
        <v>5.9920106524633823E-2</v>
      </c>
      <c r="AV113">
        <f t="shared" si="126"/>
        <v>1.9307589880159785E-2</v>
      </c>
      <c r="AW113">
        <f t="shared" si="127"/>
        <v>3.7283621837549935E-2</v>
      </c>
      <c r="AX113">
        <f t="shared" si="128"/>
        <v>0.10119840213049268</v>
      </c>
      <c r="AZ113">
        <f t="shared" si="98"/>
        <v>-3.4083601286173631E-2</v>
      </c>
      <c r="BA113">
        <f t="shared" si="129"/>
        <v>-6.4308681672025725E-4</v>
      </c>
      <c r="BB113">
        <f t="shared" si="130"/>
        <v>-2.6366559485530548E-2</v>
      </c>
      <c r="BC113">
        <f t="shared" si="131"/>
        <v>-2.0578778135048232E-2</v>
      </c>
      <c r="BD113">
        <f t="shared" si="132"/>
        <v>-1.414790996784566E-2</v>
      </c>
      <c r="BE113">
        <f t="shared" si="133"/>
        <v>-1.2861736334405145E-2</v>
      </c>
      <c r="BF113">
        <f t="shared" si="134"/>
        <v>7.7170418006430866E-3</v>
      </c>
      <c r="BG113">
        <f t="shared" si="135"/>
        <v>5.9163987138263666E-2</v>
      </c>
      <c r="BH113">
        <f t="shared" si="136"/>
        <v>3.6012861736334403E-2</v>
      </c>
      <c r="BI113">
        <f t="shared" si="103"/>
        <v>1.0932475884244373E-2</v>
      </c>
      <c r="BJ113">
        <f t="shared" si="104"/>
        <v>0</v>
      </c>
      <c r="BK113">
        <f t="shared" si="105"/>
        <v>-7.7170418006430866E-3</v>
      </c>
      <c r="BL113">
        <f t="shared" si="106"/>
        <v>-7.7170418006430866E-3</v>
      </c>
      <c r="BM113">
        <f t="shared" si="107"/>
        <v>1.1575562700964629E-2</v>
      </c>
      <c r="BN113">
        <f t="shared" si="108"/>
        <v>1.6720257234726688E-2</v>
      </c>
      <c r="BO113">
        <f t="shared" si="109"/>
        <v>3.9228295819935692E-2</v>
      </c>
      <c r="BP113">
        <f t="shared" si="110"/>
        <v>2.3794212218649517E-2</v>
      </c>
      <c r="BQ113">
        <f t="shared" si="111"/>
        <v>-1.5434083601286173E-2</v>
      </c>
      <c r="BR113">
        <f t="shared" si="112"/>
        <v>1.9292604501607716E-3</v>
      </c>
      <c r="BS113">
        <f t="shared" si="113"/>
        <v>6.3665594855305471E-2</v>
      </c>
      <c r="BU113">
        <f t="shared" si="99"/>
        <v>2.0846905537459284E-2</v>
      </c>
      <c r="BV113">
        <f t="shared" si="158"/>
        <v>7.2964169381107488E-2</v>
      </c>
      <c r="BW113">
        <f t="shared" si="159"/>
        <v>4.9511400651465795E-2</v>
      </c>
      <c r="BX113">
        <f t="shared" si="160"/>
        <v>2.4104234527687295E-2</v>
      </c>
      <c r="BY113">
        <f t="shared" si="161"/>
        <v>1.3029315960912053E-2</v>
      </c>
      <c r="BZ113">
        <f t="shared" si="162"/>
        <v>5.2117263843648211E-3</v>
      </c>
      <c r="CA113">
        <f t="shared" si="163"/>
        <v>5.2117263843648211E-3</v>
      </c>
      <c r="CB113">
        <f t="shared" si="164"/>
        <v>2.4755700325732898E-2</v>
      </c>
      <c r="CC113">
        <f t="shared" si="165"/>
        <v>2.9967426710097719E-2</v>
      </c>
      <c r="CD113">
        <f t="shared" si="100"/>
        <v>5.276872964169381E-2</v>
      </c>
      <c r="CE113">
        <f t="shared" si="93"/>
        <v>3.713355048859935E-2</v>
      </c>
      <c r="CF113">
        <f t="shared" si="94"/>
        <v>-2.6058631921824105E-3</v>
      </c>
      <c r="CG113">
        <f t="shared" si="95"/>
        <v>1.4983713355048859E-2</v>
      </c>
      <c r="CH113">
        <f t="shared" si="96"/>
        <v>7.7524429967426714E-2</v>
      </c>
      <c r="CJ113">
        <f t="shared" si="101"/>
        <v>-2.5740025740025738E-2</v>
      </c>
      <c r="CK113">
        <f t="shared" si="140"/>
        <v>-1.9948519948519948E-2</v>
      </c>
      <c r="CL113">
        <f t="shared" si="141"/>
        <v>-1.3513513513513514E-2</v>
      </c>
      <c r="CM113">
        <f t="shared" si="142"/>
        <v>-1.2226512226512226E-2</v>
      </c>
      <c r="CN113">
        <f t="shared" si="143"/>
        <v>8.3655083655083656E-3</v>
      </c>
      <c r="CO113">
        <f t="shared" si="144"/>
        <v>5.9845559845559844E-2</v>
      </c>
      <c r="CP113">
        <f t="shared" si="145"/>
        <v>3.6679536679536683E-2</v>
      </c>
      <c r="CQ113">
        <f t="shared" si="146"/>
        <v>1.1583011583011582E-2</v>
      </c>
      <c r="CR113">
        <f t="shared" si="147"/>
        <v>6.4350064350064348E-4</v>
      </c>
      <c r="CS113">
        <f t="shared" si="148"/>
        <v>-7.0785070785070788E-3</v>
      </c>
      <c r="CT113">
        <f t="shared" si="149"/>
        <v>-7.0785070785070788E-3</v>
      </c>
      <c r="CU113">
        <f t="shared" si="150"/>
        <v>1.2226512226512226E-2</v>
      </c>
      <c r="CV113">
        <f t="shared" si="151"/>
        <v>1.7374517374517374E-2</v>
      </c>
      <c r="CW113">
        <f t="shared" si="152"/>
        <v>3.9897039897039896E-2</v>
      </c>
      <c r="CX113">
        <f t="shared" si="153"/>
        <v>2.4453024453024452E-2</v>
      </c>
      <c r="CY113">
        <f t="shared" si="154"/>
        <v>-1.4800514800514801E-2</v>
      </c>
      <c r="CZ113">
        <f t="shared" si="155"/>
        <v>2.5740025740025739E-3</v>
      </c>
      <c r="DA113">
        <f t="shared" si="156"/>
        <v>6.4350064350064351E-2</v>
      </c>
      <c r="DC113">
        <f t="shared" si="102"/>
        <v>5.9445178335535004E-3</v>
      </c>
      <c r="DD113">
        <f t="shared" si="166"/>
        <v>1.2549537648612946E-2</v>
      </c>
      <c r="DE113">
        <f t="shared" si="167"/>
        <v>1.3870541611624834E-2</v>
      </c>
      <c r="DF113">
        <f t="shared" si="168"/>
        <v>3.5006605019815062E-2</v>
      </c>
      <c r="DG113">
        <f t="shared" si="169"/>
        <v>8.7846763540290626E-2</v>
      </c>
      <c r="DH113">
        <f t="shared" si="170"/>
        <v>6.4068692206076625E-2</v>
      </c>
      <c r="DI113">
        <f t="shared" si="171"/>
        <v>3.8309114927344783E-2</v>
      </c>
      <c r="DJ113">
        <f t="shared" si="172"/>
        <v>2.7080581241743725E-2</v>
      </c>
      <c r="DK113">
        <f t="shared" si="173"/>
        <v>1.9154557463672391E-2</v>
      </c>
      <c r="DL113">
        <f t="shared" si="174"/>
        <v>1.9154557463672391E-2</v>
      </c>
      <c r="DM113">
        <f t="shared" si="175"/>
        <v>3.8969616908850729E-2</v>
      </c>
      <c r="DN113">
        <f t="shared" si="176"/>
        <v>4.4253632760898283E-2</v>
      </c>
      <c r="DO113">
        <f t="shared" si="177"/>
        <v>6.7371202113606338E-2</v>
      </c>
      <c r="DP113">
        <f t="shared" si="178"/>
        <v>5.151915455746367E-2</v>
      </c>
      <c r="DQ113">
        <f t="shared" si="179"/>
        <v>1.1228533685601057E-2</v>
      </c>
      <c r="DR113">
        <f t="shared" si="180"/>
        <v>2.9062087186261559E-2</v>
      </c>
      <c r="DS113">
        <f t="shared" si="157"/>
        <v>9.2470277410832233E-2</v>
      </c>
    </row>
    <row r="114" spans="10:123" x14ac:dyDescent="0.25">
      <c r="J114">
        <v>129000</v>
      </c>
      <c r="K114">
        <v>114800</v>
      </c>
      <c r="L114">
        <v>110800</v>
      </c>
      <c r="M114">
        <v>114700</v>
      </c>
      <c r="N114">
        <v>119300</v>
      </c>
      <c r="O114">
        <v>127000</v>
      </c>
      <c r="P114">
        <v>126200</v>
      </c>
      <c r="Q114">
        <v>125700</v>
      </c>
      <c r="R114">
        <v>124200</v>
      </c>
      <c r="S114">
        <v>124200</v>
      </c>
      <c r="T114">
        <v>126200</v>
      </c>
      <c r="U114">
        <v>131500</v>
      </c>
      <c r="V114">
        <v>129700</v>
      </c>
      <c r="W114">
        <v>131000</v>
      </c>
      <c r="X114">
        <v>130600</v>
      </c>
      <c r="Y114">
        <v>130900</v>
      </c>
      <c r="Z114">
        <v>133100</v>
      </c>
      <c r="AA114">
        <v>131900</v>
      </c>
      <c r="AB114">
        <v>136300</v>
      </c>
      <c r="AC114">
        <v>137000</v>
      </c>
      <c r="AD114">
        <v>139600</v>
      </c>
      <c r="AF114">
        <f t="shared" si="97"/>
        <v>-3.484320557491289E-2</v>
      </c>
      <c r="AG114">
        <f t="shared" si="137"/>
        <v>-8.710801393728223E-4</v>
      </c>
      <c r="AH114">
        <f t="shared" si="138"/>
        <v>3.9198606271777001E-2</v>
      </c>
      <c r="AI114">
        <f t="shared" si="139"/>
        <v>0.10627177700348432</v>
      </c>
      <c r="AJ114">
        <f t="shared" si="114"/>
        <v>9.9303135888501745E-2</v>
      </c>
      <c r="AK114">
        <f t="shared" si="115"/>
        <v>9.4947735191637628E-2</v>
      </c>
      <c r="AL114">
        <f t="shared" si="116"/>
        <v>8.188153310104529E-2</v>
      </c>
      <c r="AM114">
        <f t="shared" si="117"/>
        <v>8.188153310104529E-2</v>
      </c>
      <c r="AN114">
        <f t="shared" si="118"/>
        <v>9.9303135888501745E-2</v>
      </c>
      <c r="AO114">
        <f t="shared" si="119"/>
        <v>0.14547038327526132</v>
      </c>
      <c r="AP114">
        <f t="shared" si="120"/>
        <v>0.12979094076655051</v>
      </c>
      <c r="AQ114">
        <f t="shared" si="121"/>
        <v>0.14111498257839722</v>
      </c>
      <c r="AR114">
        <f t="shared" si="122"/>
        <v>0.13763066202090593</v>
      </c>
      <c r="AS114">
        <f t="shared" si="123"/>
        <v>0.1402439024390244</v>
      </c>
      <c r="AT114">
        <f t="shared" si="124"/>
        <v>0.15940766550522648</v>
      </c>
      <c r="AU114">
        <f t="shared" si="125"/>
        <v>0.14895470383275261</v>
      </c>
      <c r="AV114">
        <f t="shared" si="126"/>
        <v>0.18728222996515678</v>
      </c>
      <c r="AW114">
        <f t="shared" si="127"/>
        <v>0.19337979094076654</v>
      </c>
      <c r="AX114">
        <f t="shared" si="128"/>
        <v>0.21602787456445993</v>
      </c>
      <c r="AZ114">
        <f t="shared" si="98"/>
        <v>-0.11007751937984496</v>
      </c>
      <c r="BA114">
        <f t="shared" si="129"/>
        <v>-0.14108527131782947</v>
      </c>
      <c r="BB114">
        <f t="shared" si="130"/>
        <v>-0.11085271317829458</v>
      </c>
      <c r="BC114">
        <f t="shared" si="131"/>
        <v>-7.5193798449612409E-2</v>
      </c>
      <c r="BD114">
        <f t="shared" si="132"/>
        <v>-1.5503875968992248E-2</v>
      </c>
      <c r="BE114">
        <f t="shared" si="133"/>
        <v>-2.1705426356589147E-2</v>
      </c>
      <c r="BF114">
        <f t="shared" si="134"/>
        <v>-2.5581395348837209E-2</v>
      </c>
      <c r="BG114">
        <f t="shared" si="135"/>
        <v>-3.7209302325581395E-2</v>
      </c>
      <c r="BH114">
        <f t="shared" si="136"/>
        <v>-3.7209302325581395E-2</v>
      </c>
      <c r="BI114">
        <f t="shared" si="103"/>
        <v>-2.1705426356589147E-2</v>
      </c>
      <c r="BJ114">
        <f t="shared" si="104"/>
        <v>1.937984496124031E-2</v>
      </c>
      <c r="BK114">
        <f t="shared" si="105"/>
        <v>5.4263565891472867E-3</v>
      </c>
      <c r="BL114">
        <f t="shared" si="106"/>
        <v>1.5503875968992248E-2</v>
      </c>
      <c r="BM114">
        <f t="shared" si="107"/>
        <v>1.2403100775193798E-2</v>
      </c>
      <c r="BN114">
        <f t="shared" si="108"/>
        <v>1.4728682170542635E-2</v>
      </c>
      <c r="BO114">
        <f t="shared" si="109"/>
        <v>3.1782945736434108E-2</v>
      </c>
      <c r="BP114">
        <f t="shared" si="110"/>
        <v>2.2480620155038759E-2</v>
      </c>
      <c r="BQ114">
        <f t="shared" si="111"/>
        <v>5.6589147286821705E-2</v>
      </c>
      <c r="BR114">
        <f t="shared" si="112"/>
        <v>6.2015503875968991E-2</v>
      </c>
      <c r="BS114">
        <f t="shared" si="113"/>
        <v>8.2170542635658914E-2</v>
      </c>
      <c r="BU114">
        <f t="shared" si="99"/>
        <v>-3.9619651347068147E-3</v>
      </c>
      <c r="BV114">
        <f t="shared" si="158"/>
        <v>-1.5847860538827259E-2</v>
      </c>
      <c r="BW114">
        <f t="shared" si="159"/>
        <v>-1.5847860538827259E-2</v>
      </c>
      <c r="BX114">
        <f t="shared" si="160"/>
        <v>0</v>
      </c>
      <c r="BY114">
        <f t="shared" si="161"/>
        <v>4.1996830427892234E-2</v>
      </c>
      <c r="BZ114">
        <f t="shared" si="162"/>
        <v>2.7733755942947701E-2</v>
      </c>
      <c r="CA114">
        <f t="shared" si="163"/>
        <v>3.8034865293185421E-2</v>
      </c>
      <c r="CB114">
        <f t="shared" si="164"/>
        <v>3.486529318541997E-2</v>
      </c>
      <c r="CC114">
        <f t="shared" si="165"/>
        <v>3.724247226624406E-2</v>
      </c>
      <c r="CD114">
        <f t="shared" si="100"/>
        <v>5.4675118858954042E-2</v>
      </c>
      <c r="CE114">
        <f t="shared" si="93"/>
        <v>4.5166402535657686E-2</v>
      </c>
      <c r="CF114">
        <f t="shared" si="94"/>
        <v>8.0031695721077656E-2</v>
      </c>
      <c r="CG114">
        <f t="shared" si="95"/>
        <v>8.5578446909667191E-2</v>
      </c>
      <c r="CH114">
        <f t="shared" si="96"/>
        <v>0.10618066561014262</v>
      </c>
      <c r="CJ114">
        <f t="shared" si="101"/>
        <v>3.5198555956678701E-2</v>
      </c>
      <c r="CK114">
        <f t="shared" si="140"/>
        <v>7.6714801444043315E-2</v>
      </c>
      <c r="CL114">
        <f t="shared" si="141"/>
        <v>0.14620938628158844</v>
      </c>
      <c r="CM114">
        <f t="shared" si="142"/>
        <v>0.13898916967509026</v>
      </c>
      <c r="CN114">
        <f t="shared" si="143"/>
        <v>0.13447653429602888</v>
      </c>
      <c r="CO114">
        <f t="shared" si="144"/>
        <v>0.12093862815884476</v>
      </c>
      <c r="CP114">
        <f t="shared" si="145"/>
        <v>0.12093862815884476</v>
      </c>
      <c r="CQ114">
        <f t="shared" si="146"/>
        <v>0.13898916967509026</v>
      </c>
      <c r="CR114">
        <f t="shared" si="147"/>
        <v>0.18682310469314078</v>
      </c>
      <c r="CS114">
        <f t="shared" si="148"/>
        <v>0.17057761732851986</v>
      </c>
      <c r="CT114">
        <f t="shared" si="149"/>
        <v>0.18231046931407943</v>
      </c>
      <c r="CU114">
        <f t="shared" si="150"/>
        <v>0.17870036101083034</v>
      </c>
      <c r="CV114">
        <f t="shared" si="151"/>
        <v>0.18140794223826714</v>
      </c>
      <c r="CW114">
        <f t="shared" si="152"/>
        <v>0.20126353790613719</v>
      </c>
      <c r="CX114">
        <f t="shared" si="153"/>
        <v>0.19043321299638988</v>
      </c>
      <c r="CY114">
        <f t="shared" si="154"/>
        <v>0.23014440433212996</v>
      </c>
      <c r="CZ114">
        <f t="shared" si="155"/>
        <v>0.23646209386281589</v>
      </c>
      <c r="DA114">
        <f t="shared" si="156"/>
        <v>0.25992779783393499</v>
      </c>
      <c r="DC114">
        <f t="shared" si="102"/>
        <v>4.0104620749782043E-2</v>
      </c>
      <c r="DD114">
        <f t="shared" si="166"/>
        <v>0.10723626852659111</v>
      </c>
      <c r="DE114">
        <f t="shared" si="167"/>
        <v>0.1002615518744551</v>
      </c>
      <c r="DF114">
        <f t="shared" si="168"/>
        <v>9.5902353966870094E-2</v>
      </c>
      <c r="DG114">
        <f t="shared" si="169"/>
        <v>8.2824760244115087E-2</v>
      </c>
      <c r="DH114">
        <f t="shared" si="170"/>
        <v>8.2824760244115087E-2</v>
      </c>
      <c r="DI114">
        <f t="shared" si="171"/>
        <v>0.1002615518744551</v>
      </c>
      <c r="DJ114">
        <f t="shared" si="172"/>
        <v>0.14646904969485613</v>
      </c>
      <c r="DK114">
        <f t="shared" si="173"/>
        <v>0.13077593722755013</v>
      </c>
      <c r="DL114">
        <f t="shared" si="174"/>
        <v>0.14210985178727115</v>
      </c>
      <c r="DM114">
        <f t="shared" si="175"/>
        <v>0.13862249346120314</v>
      </c>
      <c r="DN114">
        <f t="shared" si="176"/>
        <v>0.14123801220575413</v>
      </c>
      <c r="DO114">
        <f t="shared" si="177"/>
        <v>0.16041848299912817</v>
      </c>
      <c r="DP114">
        <f t="shared" si="178"/>
        <v>0.14995640802092414</v>
      </c>
      <c r="DQ114">
        <f t="shared" si="179"/>
        <v>0.18831734960767219</v>
      </c>
      <c r="DR114">
        <f t="shared" si="180"/>
        <v>0.1944202266782912</v>
      </c>
      <c r="DS114">
        <f t="shared" si="157"/>
        <v>0.21708805579773321</v>
      </c>
    </row>
    <row r="115" spans="10:123" x14ac:dyDescent="0.25">
      <c r="J115">
        <v>70200</v>
      </c>
      <c r="K115">
        <v>68600</v>
      </c>
      <c r="L115">
        <v>68500</v>
      </c>
      <c r="M115">
        <v>71100</v>
      </c>
      <c r="N115">
        <v>75600</v>
      </c>
      <c r="O115">
        <v>76500</v>
      </c>
      <c r="P115">
        <v>75900</v>
      </c>
      <c r="Q115">
        <v>75000</v>
      </c>
      <c r="R115">
        <v>73500</v>
      </c>
      <c r="S115">
        <v>74000</v>
      </c>
      <c r="T115">
        <v>74500</v>
      </c>
      <c r="U115">
        <v>75600</v>
      </c>
      <c r="V115">
        <v>74500</v>
      </c>
      <c r="W115">
        <v>74400</v>
      </c>
      <c r="X115">
        <v>80700</v>
      </c>
      <c r="Y115">
        <v>82800</v>
      </c>
      <c r="Z115">
        <v>80000</v>
      </c>
      <c r="AA115">
        <v>80600</v>
      </c>
      <c r="AB115">
        <v>81800</v>
      </c>
      <c r="AC115">
        <v>81300</v>
      </c>
      <c r="AD115">
        <v>79500</v>
      </c>
      <c r="AF115">
        <f t="shared" si="97"/>
        <v>-1.4577259475218659E-3</v>
      </c>
      <c r="AG115">
        <f t="shared" si="137"/>
        <v>3.6443148688046649E-2</v>
      </c>
      <c r="AH115">
        <f t="shared" si="138"/>
        <v>0.10204081632653061</v>
      </c>
      <c r="AI115">
        <f t="shared" si="139"/>
        <v>0.11516034985422741</v>
      </c>
      <c r="AJ115">
        <f t="shared" si="114"/>
        <v>0.10641399416909621</v>
      </c>
      <c r="AK115">
        <f t="shared" si="115"/>
        <v>9.3294460641399415E-2</v>
      </c>
      <c r="AL115">
        <f t="shared" si="116"/>
        <v>7.1428571428571425E-2</v>
      </c>
      <c r="AM115">
        <f t="shared" si="117"/>
        <v>7.8717201166180764E-2</v>
      </c>
      <c r="AN115">
        <f t="shared" si="118"/>
        <v>8.600583090379009E-2</v>
      </c>
      <c r="AO115">
        <f t="shared" si="119"/>
        <v>0.10204081632653061</v>
      </c>
      <c r="AP115">
        <f t="shared" si="120"/>
        <v>8.600583090379009E-2</v>
      </c>
      <c r="AQ115">
        <f t="shared" si="121"/>
        <v>8.4548104956268216E-2</v>
      </c>
      <c r="AR115">
        <f t="shared" si="122"/>
        <v>0.17638483965014579</v>
      </c>
      <c r="AS115">
        <f t="shared" si="123"/>
        <v>0.20699708454810495</v>
      </c>
      <c r="AT115">
        <f t="shared" si="124"/>
        <v>0.16618075801749271</v>
      </c>
      <c r="AU115">
        <f t="shared" si="125"/>
        <v>0.1749271137026239</v>
      </c>
      <c r="AV115">
        <f t="shared" si="126"/>
        <v>0.1924198250728863</v>
      </c>
      <c r="AW115">
        <f t="shared" si="127"/>
        <v>0.18513119533527697</v>
      </c>
      <c r="AX115">
        <f t="shared" si="128"/>
        <v>0.15889212827988339</v>
      </c>
      <c r="AZ115">
        <f t="shared" si="98"/>
        <v>-2.2792022792022793E-2</v>
      </c>
      <c r="BA115">
        <f t="shared" si="129"/>
        <v>-2.4216524216524215E-2</v>
      </c>
      <c r="BB115">
        <f t="shared" si="130"/>
        <v>1.282051282051282E-2</v>
      </c>
      <c r="BC115">
        <f t="shared" si="131"/>
        <v>7.6923076923076927E-2</v>
      </c>
      <c r="BD115">
        <f t="shared" si="132"/>
        <v>8.9743589743589744E-2</v>
      </c>
      <c r="BE115">
        <f t="shared" si="133"/>
        <v>8.11965811965812E-2</v>
      </c>
      <c r="BF115">
        <f t="shared" si="134"/>
        <v>6.8376068376068383E-2</v>
      </c>
      <c r="BG115">
        <f t="shared" si="135"/>
        <v>4.7008547008547008E-2</v>
      </c>
      <c r="BH115">
        <f t="shared" si="136"/>
        <v>5.4131054131054131E-2</v>
      </c>
      <c r="BI115">
        <f t="shared" si="103"/>
        <v>6.1253561253561253E-2</v>
      </c>
      <c r="BJ115">
        <f t="shared" si="104"/>
        <v>7.6923076923076927E-2</v>
      </c>
      <c r="BK115">
        <f t="shared" si="105"/>
        <v>6.1253561253561253E-2</v>
      </c>
      <c r="BL115">
        <f t="shared" si="106"/>
        <v>5.9829059829059832E-2</v>
      </c>
      <c r="BM115">
        <f t="shared" si="107"/>
        <v>0.14957264957264957</v>
      </c>
      <c r="BN115">
        <f t="shared" si="108"/>
        <v>0.17948717948717949</v>
      </c>
      <c r="BO115">
        <f t="shared" si="109"/>
        <v>0.1396011396011396</v>
      </c>
      <c r="BP115">
        <f t="shared" si="110"/>
        <v>0.14814814814814814</v>
      </c>
      <c r="BQ115">
        <f t="shared" si="111"/>
        <v>0.16524216524216523</v>
      </c>
      <c r="BR115">
        <f t="shared" si="112"/>
        <v>0.15811965811965811</v>
      </c>
      <c r="BS115">
        <f t="shared" si="113"/>
        <v>0.13247863247863248</v>
      </c>
      <c r="BU115">
        <f t="shared" si="99"/>
        <v>-1.1857707509881422E-2</v>
      </c>
      <c r="BV115">
        <f t="shared" si="158"/>
        <v>-3.1620553359683792E-2</v>
      </c>
      <c r="BW115">
        <f t="shared" si="159"/>
        <v>-2.5032938076416336E-2</v>
      </c>
      <c r="BX115">
        <f t="shared" si="160"/>
        <v>-1.844532279314888E-2</v>
      </c>
      <c r="BY115">
        <f t="shared" si="161"/>
        <v>-3.952569169960474E-3</v>
      </c>
      <c r="BZ115">
        <f t="shared" si="162"/>
        <v>-1.844532279314888E-2</v>
      </c>
      <c r="CA115">
        <f t="shared" si="163"/>
        <v>-1.9762845849802372E-2</v>
      </c>
      <c r="CB115">
        <f t="shared" si="164"/>
        <v>6.3241106719367585E-2</v>
      </c>
      <c r="CC115">
        <f t="shared" si="165"/>
        <v>9.0909090909090912E-2</v>
      </c>
      <c r="CD115">
        <f t="shared" si="100"/>
        <v>5.4018445322793152E-2</v>
      </c>
      <c r="CE115">
        <f t="shared" si="93"/>
        <v>6.1923583662714096E-2</v>
      </c>
      <c r="CF115">
        <f t="shared" si="94"/>
        <v>7.7733860342555999E-2</v>
      </c>
      <c r="CG115">
        <f t="shared" si="95"/>
        <v>7.1146245059288543E-2</v>
      </c>
      <c r="CH115">
        <f t="shared" si="96"/>
        <v>4.7430830039525688E-2</v>
      </c>
      <c r="CJ115">
        <f t="shared" si="101"/>
        <v>3.7956204379562042E-2</v>
      </c>
      <c r="CK115">
        <f t="shared" si="140"/>
        <v>0.10364963503649635</v>
      </c>
      <c r="CL115">
        <f t="shared" si="141"/>
        <v>0.11678832116788321</v>
      </c>
      <c r="CM115">
        <f t="shared" si="142"/>
        <v>0.10802919708029197</v>
      </c>
      <c r="CN115">
        <f t="shared" si="143"/>
        <v>9.4890510948905105E-2</v>
      </c>
      <c r="CO115">
        <f t="shared" si="144"/>
        <v>7.2992700729927001E-2</v>
      </c>
      <c r="CP115">
        <f t="shared" si="145"/>
        <v>8.0291970802919707E-2</v>
      </c>
      <c r="CQ115">
        <f t="shared" si="146"/>
        <v>8.7591240875912413E-2</v>
      </c>
      <c r="CR115">
        <f t="shared" si="147"/>
        <v>0.10364963503649635</v>
      </c>
      <c r="CS115">
        <f t="shared" si="148"/>
        <v>8.7591240875912413E-2</v>
      </c>
      <c r="CT115">
        <f t="shared" si="149"/>
        <v>8.6131386861313872E-2</v>
      </c>
      <c r="CU115">
        <f t="shared" si="150"/>
        <v>0.17810218978102191</v>
      </c>
      <c r="CV115">
        <f t="shared" si="151"/>
        <v>0.20875912408759123</v>
      </c>
      <c r="CW115">
        <f t="shared" si="152"/>
        <v>0.16788321167883211</v>
      </c>
      <c r="CX115">
        <f t="shared" si="153"/>
        <v>0.17664233576642335</v>
      </c>
      <c r="CY115">
        <f t="shared" si="154"/>
        <v>0.19416058394160585</v>
      </c>
      <c r="CZ115">
        <f t="shared" si="155"/>
        <v>0.18686131386861313</v>
      </c>
      <c r="DA115">
        <f t="shared" si="156"/>
        <v>0.16058394160583941</v>
      </c>
      <c r="DC115">
        <f t="shared" si="102"/>
        <v>6.3291139240506333E-2</v>
      </c>
      <c r="DD115">
        <f t="shared" si="166"/>
        <v>7.5949367088607597E-2</v>
      </c>
      <c r="DE115">
        <f t="shared" si="167"/>
        <v>6.7510548523206745E-2</v>
      </c>
      <c r="DF115">
        <f t="shared" si="168"/>
        <v>5.4852320675105488E-2</v>
      </c>
      <c r="DG115">
        <f t="shared" si="169"/>
        <v>3.3755274261603373E-2</v>
      </c>
      <c r="DH115">
        <f t="shared" si="170"/>
        <v>4.0787623066104076E-2</v>
      </c>
      <c r="DI115">
        <f t="shared" si="171"/>
        <v>4.7819971870604779E-2</v>
      </c>
      <c r="DJ115">
        <f t="shared" si="172"/>
        <v>6.3291139240506333E-2</v>
      </c>
      <c r="DK115">
        <f t="shared" si="173"/>
        <v>4.7819971870604779E-2</v>
      </c>
      <c r="DL115">
        <f t="shared" si="174"/>
        <v>4.6413502109704644E-2</v>
      </c>
      <c r="DM115">
        <f t="shared" si="175"/>
        <v>0.13502109704641349</v>
      </c>
      <c r="DN115">
        <f t="shared" si="176"/>
        <v>0.16455696202531644</v>
      </c>
      <c r="DO115">
        <f t="shared" si="177"/>
        <v>0.12517580872011252</v>
      </c>
      <c r="DP115">
        <f t="shared" si="178"/>
        <v>0.13361462728551335</v>
      </c>
      <c r="DQ115">
        <f t="shared" si="179"/>
        <v>0.15049226441631505</v>
      </c>
      <c r="DR115">
        <f t="shared" si="180"/>
        <v>0.14345991561181434</v>
      </c>
      <c r="DS115">
        <f t="shared" si="157"/>
        <v>0.11814345991561181</v>
      </c>
    </row>
    <row r="116" spans="10:123" x14ac:dyDescent="0.25">
      <c r="J116">
        <v>2800</v>
      </c>
      <c r="K116">
        <v>2634</v>
      </c>
      <c r="L116">
        <v>2726</v>
      </c>
      <c r="M116">
        <v>2719</v>
      </c>
      <c r="N116">
        <v>2752</v>
      </c>
      <c r="O116">
        <v>2782</v>
      </c>
      <c r="P116">
        <v>2790</v>
      </c>
      <c r="Q116">
        <v>2807</v>
      </c>
      <c r="R116">
        <v>2792</v>
      </c>
      <c r="S116">
        <v>2909</v>
      </c>
      <c r="T116">
        <v>2764</v>
      </c>
      <c r="U116">
        <v>2773</v>
      </c>
      <c r="V116">
        <v>2669</v>
      </c>
      <c r="W116">
        <v>2702</v>
      </c>
      <c r="X116">
        <v>2821</v>
      </c>
      <c r="Y116">
        <v>2875</v>
      </c>
      <c r="Z116">
        <v>2895</v>
      </c>
      <c r="AA116">
        <v>2895</v>
      </c>
      <c r="AB116">
        <v>3090</v>
      </c>
      <c r="AC116">
        <v>3095</v>
      </c>
      <c r="AD116">
        <v>3110</v>
      </c>
      <c r="AF116">
        <f t="shared" si="97"/>
        <v>3.4927866362946092E-2</v>
      </c>
      <c r="AG116">
        <f t="shared" si="137"/>
        <v>3.2270311313591496E-2</v>
      </c>
      <c r="AH116">
        <f t="shared" si="138"/>
        <v>4.4798785117691725E-2</v>
      </c>
      <c r="AI116">
        <f t="shared" si="139"/>
        <v>5.6188306757782837E-2</v>
      </c>
      <c r="AJ116">
        <f t="shared" si="114"/>
        <v>5.9225512528473807E-2</v>
      </c>
      <c r="AK116">
        <f t="shared" si="115"/>
        <v>6.5679574791192102E-2</v>
      </c>
      <c r="AL116">
        <f t="shared" si="116"/>
        <v>5.9984813971146543E-2</v>
      </c>
      <c r="AM116">
        <f t="shared" si="117"/>
        <v>0.1044039483675019</v>
      </c>
      <c r="AN116">
        <f t="shared" si="118"/>
        <v>4.9354593773728167E-2</v>
      </c>
      <c r="AO116">
        <f t="shared" si="119"/>
        <v>5.2771450265755505E-2</v>
      </c>
      <c r="AP116">
        <f t="shared" si="120"/>
        <v>1.3287775246772968E-2</v>
      </c>
      <c r="AQ116">
        <f t="shared" si="121"/>
        <v>2.5816249050873197E-2</v>
      </c>
      <c r="AR116">
        <f t="shared" si="122"/>
        <v>7.0994684889901294E-2</v>
      </c>
      <c r="AS116">
        <f t="shared" si="123"/>
        <v>9.1495823842065296E-2</v>
      </c>
      <c r="AT116">
        <f t="shared" si="124"/>
        <v>9.9088838268792709E-2</v>
      </c>
      <c r="AU116">
        <f t="shared" si="125"/>
        <v>9.9088838268792709E-2</v>
      </c>
      <c r="AV116">
        <f t="shared" si="126"/>
        <v>0.17312072892938496</v>
      </c>
      <c r="AW116">
        <f t="shared" si="127"/>
        <v>0.17501898253606682</v>
      </c>
      <c r="AX116">
        <f t="shared" si="128"/>
        <v>0.18071374335611237</v>
      </c>
      <c r="AZ116">
        <f t="shared" si="98"/>
        <v>-5.9285714285714289E-2</v>
      </c>
      <c r="BA116">
        <f t="shared" si="129"/>
        <v>-2.642857142857143E-2</v>
      </c>
      <c r="BB116">
        <f t="shared" si="130"/>
        <v>-2.8928571428571428E-2</v>
      </c>
      <c r="BC116">
        <f t="shared" si="131"/>
        <v>-1.7142857142857144E-2</v>
      </c>
      <c r="BD116">
        <f t="shared" si="132"/>
        <v>-6.4285714285714285E-3</v>
      </c>
      <c r="BE116">
        <f t="shared" si="133"/>
        <v>-3.5714285714285713E-3</v>
      </c>
      <c r="BF116">
        <f t="shared" si="134"/>
        <v>2.5000000000000001E-3</v>
      </c>
      <c r="BG116">
        <f t="shared" si="135"/>
        <v>-2.8571428571428571E-3</v>
      </c>
      <c r="BH116">
        <f t="shared" si="136"/>
        <v>3.892857142857143E-2</v>
      </c>
      <c r="BI116">
        <f t="shared" si="103"/>
        <v>-1.2857142857142857E-2</v>
      </c>
      <c r="BJ116">
        <f t="shared" si="104"/>
        <v>-9.6428571428571423E-3</v>
      </c>
      <c r="BK116">
        <f t="shared" si="105"/>
        <v>-4.6785714285714285E-2</v>
      </c>
      <c r="BL116">
        <f t="shared" si="106"/>
        <v>-3.5000000000000003E-2</v>
      </c>
      <c r="BM116">
        <f t="shared" si="107"/>
        <v>7.4999999999999997E-3</v>
      </c>
      <c r="BN116">
        <f t="shared" si="108"/>
        <v>2.6785714285714284E-2</v>
      </c>
      <c r="BO116">
        <f t="shared" si="109"/>
        <v>3.3928571428571426E-2</v>
      </c>
      <c r="BP116">
        <f t="shared" si="110"/>
        <v>3.3928571428571426E-2</v>
      </c>
      <c r="BQ116">
        <f t="shared" si="111"/>
        <v>0.10357142857142858</v>
      </c>
      <c r="BR116">
        <f t="shared" si="112"/>
        <v>0.10535714285714286</v>
      </c>
      <c r="BS116">
        <f t="shared" si="113"/>
        <v>0.11071428571428571</v>
      </c>
      <c r="BU116">
        <f t="shared" si="99"/>
        <v>6.0931899641577065E-3</v>
      </c>
      <c r="BV116">
        <f t="shared" si="158"/>
        <v>7.1684587813620072E-4</v>
      </c>
      <c r="BW116">
        <f t="shared" si="159"/>
        <v>4.2652329749103941E-2</v>
      </c>
      <c r="BX116">
        <f t="shared" si="160"/>
        <v>-9.3189964157706102E-3</v>
      </c>
      <c r="BY116">
        <f t="shared" si="161"/>
        <v>-6.0931899641577065E-3</v>
      </c>
      <c r="BZ116">
        <f t="shared" si="162"/>
        <v>-4.3369175627240145E-2</v>
      </c>
      <c r="CA116">
        <f t="shared" si="163"/>
        <v>-3.1541218637992835E-2</v>
      </c>
      <c r="CB116">
        <f t="shared" si="164"/>
        <v>1.1111111111111112E-2</v>
      </c>
      <c r="CC116">
        <f t="shared" si="165"/>
        <v>3.046594982078853E-2</v>
      </c>
      <c r="CD116">
        <f t="shared" si="100"/>
        <v>3.7634408602150539E-2</v>
      </c>
      <c r="CE116">
        <f t="shared" si="93"/>
        <v>3.7634408602150539E-2</v>
      </c>
      <c r="CF116">
        <f t="shared" si="94"/>
        <v>0.10752688172043011</v>
      </c>
      <c r="CG116">
        <f t="shared" si="95"/>
        <v>0.10931899641577061</v>
      </c>
      <c r="CH116">
        <f t="shared" si="96"/>
        <v>0.11469534050179211</v>
      </c>
      <c r="CJ116">
        <f t="shared" si="101"/>
        <v>-2.5678650036683784E-3</v>
      </c>
      <c r="CK116">
        <f t="shared" si="140"/>
        <v>9.5377842993396925E-3</v>
      </c>
      <c r="CL116">
        <f t="shared" si="141"/>
        <v>2.0542920029347028E-2</v>
      </c>
      <c r="CM116">
        <f t="shared" si="142"/>
        <v>2.347762289068232E-2</v>
      </c>
      <c r="CN116">
        <f t="shared" si="143"/>
        <v>2.9713866471019808E-2</v>
      </c>
      <c r="CO116">
        <f t="shared" si="144"/>
        <v>2.4211298606016139E-2</v>
      </c>
      <c r="CP116">
        <f t="shared" si="145"/>
        <v>6.7131327953044759E-2</v>
      </c>
      <c r="CQ116">
        <f t="shared" si="146"/>
        <v>1.3939838591342627E-2</v>
      </c>
      <c r="CR116">
        <f t="shared" si="147"/>
        <v>1.7241379310344827E-2</v>
      </c>
      <c r="CS116">
        <f t="shared" si="148"/>
        <v>-2.0909757887013939E-2</v>
      </c>
      <c r="CT116">
        <f t="shared" si="149"/>
        <v>-8.8041085840058694E-3</v>
      </c>
      <c r="CU116">
        <f t="shared" si="150"/>
        <v>3.4849596478356566E-2</v>
      </c>
      <c r="CV116">
        <f t="shared" si="151"/>
        <v>5.4658840792369774E-2</v>
      </c>
      <c r="CW116">
        <f t="shared" si="152"/>
        <v>6.1995597945707998E-2</v>
      </c>
      <c r="CX116">
        <f t="shared" si="153"/>
        <v>6.1995597945707998E-2</v>
      </c>
      <c r="CY116">
        <f t="shared" si="154"/>
        <v>0.13352898019075568</v>
      </c>
      <c r="CZ116">
        <f t="shared" si="155"/>
        <v>0.13536316947909025</v>
      </c>
      <c r="DA116">
        <f t="shared" si="156"/>
        <v>0.14086573734409391</v>
      </c>
      <c r="DC116">
        <f t="shared" si="102"/>
        <v>1.2136815005516733E-2</v>
      </c>
      <c r="DD116">
        <f t="shared" si="166"/>
        <v>2.3170283192350129E-2</v>
      </c>
      <c r="DE116">
        <f t="shared" si="167"/>
        <v>2.6112541375505699E-2</v>
      </c>
      <c r="DF116">
        <f t="shared" si="168"/>
        <v>3.2364840014711294E-2</v>
      </c>
      <c r="DG116">
        <f t="shared" si="169"/>
        <v>2.6848105921294593E-2</v>
      </c>
      <c r="DH116">
        <f t="shared" si="170"/>
        <v>6.9878631849944833E-2</v>
      </c>
      <c r="DI116">
        <f t="shared" si="171"/>
        <v>1.655020228025009E-2</v>
      </c>
      <c r="DJ116">
        <f t="shared" si="172"/>
        <v>1.9860242736300111E-2</v>
      </c>
      <c r="DK116">
        <f t="shared" si="173"/>
        <v>-1.8389113644722323E-2</v>
      </c>
      <c r="DL116">
        <f t="shared" si="174"/>
        <v>-6.2522986392055903E-3</v>
      </c>
      <c r="DM116">
        <f t="shared" si="175"/>
        <v>3.751379183523354E-2</v>
      </c>
      <c r="DN116">
        <f t="shared" si="176"/>
        <v>5.7374034571533651E-2</v>
      </c>
      <c r="DO116">
        <f t="shared" si="177"/>
        <v>6.4729680029422587E-2</v>
      </c>
      <c r="DP116">
        <f t="shared" si="178"/>
        <v>6.4729680029422587E-2</v>
      </c>
      <c r="DQ116">
        <f t="shared" si="179"/>
        <v>0.13644722324383965</v>
      </c>
      <c r="DR116">
        <f t="shared" si="180"/>
        <v>0.13828613460831188</v>
      </c>
      <c r="DS116">
        <f t="shared" si="157"/>
        <v>0.14380286870172856</v>
      </c>
    </row>
    <row r="117" spans="10:123" x14ac:dyDescent="0.25">
      <c r="J117">
        <v>5740</v>
      </c>
      <c r="K117">
        <v>5651</v>
      </c>
      <c r="L117">
        <v>5822</v>
      </c>
      <c r="M117">
        <v>5875</v>
      </c>
      <c r="N117">
        <v>5810</v>
      </c>
      <c r="O117">
        <v>5940</v>
      </c>
      <c r="P117">
        <v>5880</v>
      </c>
      <c r="Q117">
        <v>5796</v>
      </c>
      <c r="R117">
        <v>5828</v>
      </c>
      <c r="S117">
        <v>5909</v>
      </c>
      <c r="T117">
        <v>5903</v>
      </c>
      <c r="U117">
        <v>5990</v>
      </c>
      <c r="V117">
        <v>5948</v>
      </c>
      <c r="W117">
        <v>6138</v>
      </c>
      <c r="X117">
        <v>6199</v>
      </c>
      <c r="Y117">
        <v>6178</v>
      </c>
      <c r="Z117">
        <v>6126</v>
      </c>
      <c r="AA117">
        <v>6105</v>
      </c>
      <c r="AB117">
        <v>6309</v>
      </c>
      <c r="AC117">
        <v>6416</v>
      </c>
      <c r="AD117">
        <v>6424</v>
      </c>
      <c r="AF117">
        <f t="shared" si="97"/>
        <v>3.0260130950274286E-2</v>
      </c>
      <c r="AG117">
        <f t="shared" si="137"/>
        <v>3.9639001946558131E-2</v>
      </c>
      <c r="AH117">
        <f t="shared" si="138"/>
        <v>2.813661298885153E-2</v>
      </c>
      <c r="AI117">
        <f t="shared" si="139"/>
        <v>5.1141390904264734E-2</v>
      </c>
      <c r="AJ117">
        <f t="shared" si="114"/>
        <v>4.0523801097150945E-2</v>
      </c>
      <c r="AK117">
        <f t="shared" si="115"/>
        <v>2.5659175367191648E-2</v>
      </c>
      <c r="AL117">
        <f t="shared" si="116"/>
        <v>3.1321889930985669E-2</v>
      </c>
      <c r="AM117">
        <f t="shared" si="117"/>
        <v>4.5655636170589278E-2</v>
      </c>
      <c r="AN117">
        <f t="shared" si="118"/>
        <v>4.4593877189877895E-2</v>
      </c>
      <c r="AO117">
        <f t="shared" si="119"/>
        <v>5.9989382410192887E-2</v>
      </c>
      <c r="AP117">
        <f t="shared" si="120"/>
        <v>5.2557069545213234E-2</v>
      </c>
      <c r="AQ117">
        <f t="shared" si="121"/>
        <v>8.6179437267740217E-2</v>
      </c>
      <c r="AR117">
        <f t="shared" si="122"/>
        <v>9.6973986904972567E-2</v>
      </c>
      <c r="AS117">
        <f t="shared" si="123"/>
        <v>9.3257830472482747E-2</v>
      </c>
      <c r="AT117">
        <f t="shared" si="124"/>
        <v>8.4055919306317464E-2</v>
      </c>
      <c r="AU117">
        <f t="shared" si="125"/>
        <v>8.0339762873827644E-2</v>
      </c>
      <c r="AV117">
        <f t="shared" si="126"/>
        <v>0.11643956821801452</v>
      </c>
      <c r="AW117">
        <f t="shared" si="127"/>
        <v>0.13537427004070077</v>
      </c>
      <c r="AX117">
        <f t="shared" si="128"/>
        <v>0.13678994868164926</v>
      </c>
      <c r="AZ117">
        <f t="shared" si="98"/>
        <v>-1.5505226480836238E-2</v>
      </c>
      <c r="BA117">
        <f t="shared" si="129"/>
        <v>1.4285714285714285E-2</v>
      </c>
      <c r="BB117">
        <f t="shared" si="130"/>
        <v>2.3519163763066203E-2</v>
      </c>
      <c r="BC117">
        <f t="shared" si="131"/>
        <v>1.2195121951219513E-2</v>
      </c>
      <c r="BD117">
        <f t="shared" si="132"/>
        <v>3.484320557491289E-2</v>
      </c>
      <c r="BE117">
        <f t="shared" si="133"/>
        <v>2.4390243902439025E-2</v>
      </c>
      <c r="BF117">
        <f t="shared" si="134"/>
        <v>9.7560975609756097E-3</v>
      </c>
      <c r="BG117">
        <f t="shared" si="135"/>
        <v>1.5331010452961672E-2</v>
      </c>
      <c r="BH117">
        <f t="shared" si="136"/>
        <v>2.9442508710801393E-2</v>
      </c>
      <c r="BI117">
        <f t="shared" si="103"/>
        <v>2.8397212543554005E-2</v>
      </c>
      <c r="BJ117">
        <f t="shared" si="104"/>
        <v>4.3554006968641118E-2</v>
      </c>
      <c r="BK117">
        <f t="shared" si="105"/>
        <v>3.6236933797909411E-2</v>
      </c>
      <c r="BL117">
        <f t="shared" si="106"/>
        <v>6.9337979094076657E-2</v>
      </c>
      <c r="BM117">
        <f t="shared" si="107"/>
        <v>7.9965156794425091E-2</v>
      </c>
      <c r="BN117">
        <f t="shared" si="108"/>
        <v>7.6306620209059234E-2</v>
      </c>
      <c r="BO117">
        <f t="shared" si="109"/>
        <v>6.7247386759581876E-2</v>
      </c>
      <c r="BP117">
        <f t="shared" si="110"/>
        <v>6.3588850174216033E-2</v>
      </c>
      <c r="BQ117">
        <f t="shared" si="111"/>
        <v>9.9128919860627177E-2</v>
      </c>
      <c r="BR117">
        <f t="shared" si="112"/>
        <v>0.11777003484320557</v>
      </c>
      <c r="BS117">
        <f t="shared" si="113"/>
        <v>0.11916376306620209</v>
      </c>
      <c r="BU117">
        <f t="shared" si="99"/>
        <v>-1.4285714285714285E-2</v>
      </c>
      <c r="BV117">
        <f t="shared" si="158"/>
        <v>-8.8435374149659872E-3</v>
      </c>
      <c r="BW117">
        <f t="shared" si="159"/>
        <v>4.9319727891156458E-3</v>
      </c>
      <c r="BX117">
        <f t="shared" si="160"/>
        <v>3.9115646258503405E-3</v>
      </c>
      <c r="BY117">
        <f t="shared" si="161"/>
        <v>1.8707482993197279E-2</v>
      </c>
      <c r="BZ117">
        <f t="shared" si="162"/>
        <v>1.1564625850340135E-2</v>
      </c>
      <c r="CA117">
        <f t="shared" si="163"/>
        <v>4.3877551020408162E-2</v>
      </c>
      <c r="CB117">
        <f t="shared" si="164"/>
        <v>5.4251700680272109E-2</v>
      </c>
      <c r="CC117">
        <f t="shared" si="165"/>
        <v>5.0680272108843537E-2</v>
      </c>
      <c r="CD117">
        <f t="shared" si="100"/>
        <v>4.1836734693877553E-2</v>
      </c>
      <c r="CE117">
        <f t="shared" si="93"/>
        <v>3.826530612244898E-2</v>
      </c>
      <c r="CF117">
        <f t="shared" si="94"/>
        <v>7.2959183673469388E-2</v>
      </c>
      <c r="CG117">
        <f t="shared" si="95"/>
        <v>9.1156462585034015E-2</v>
      </c>
      <c r="CH117">
        <f t="shared" si="96"/>
        <v>9.2517006802721083E-2</v>
      </c>
      <c r="CJ117">
        <f t="shared" si="101"/>
        <v>9.1034008931638617E-3</v>
      </c>
      <c r="CK117">
        <f t="shared" si="140"/>
        <v>-2.0611473720371005E-3</v>
      </c>
      <c r="CL117">
        <f t="shared" si="141"/>
        <v>2.0267949158364822E-2</v>
      </c>
      <c r="CM117">
        <f t="shared" si="142"/>
        <v>9.9622122981793196E-3</v>
      </c>
      <c r="CN117">
        <f t="shared" si="143"/>
        <v>-4.4658193060803843E-3</v>
      </c>
      <c r="CO117">
        <f t="shared" si="144"/>
        <v>1.0305736860185502E-3</v>
      </c>
      <c r="CP117">
        <f t="shared" si="145"/>
        <v>1.4943318447268979E-2</v>
      </c>
      <c r="CQ117">
        <f t="shared" si="146"/>
        <v>1.391274476125043E-2</v>
      </c>
      <c r="CR117">
        <f t="shared" si="147"/>
        <v>2.8856063208519408E-2</v>
      </c>
      <c r="CS117">
        <f t="shared" si="148"/>
        <v>2.1642047406389558E-2</v>
      </c>
      <c r="CT117">
        <f t="shared" si="149"/>
        <v>5.4276880796976984E-2</v>
      </c>
      <c r="CU117">
        <f t="shared" si="150"/>
        <v>6.4754379938165574E-2</v>
      </c>
      <c r="CV117">
        <f t="shared" si="151"/>
        <v>6.1147372037100654E-2</v>
      </c>
      <c r="CW117">
        <f t="shared" si="152"/>
        <v>5.2215733424939882E-2</v>
      </c>
      <c r="CX117">
        <f t="shared" si="153"/>
        <v>4.8608725523874956E-2</v>
      </c>
      <c r="CY117">
        <f t="shared" si="154"/>
        <v>8.3648230848505672E-2</v>
      </c>
      <c r="CZ117">
        <f t="shared" si="155"/>
        <v>0.10202679491583648</v>
      </c>
      <c r="DA117">
        <f t="shared" si="156"/>
        <v>0.10340089316386121</v>
      </c>
      <c r="DC117">
        <f t="shared" si="102"/>
        <v>-1.1063829787234043E-2</v>
      </c>
      <c r="DD117">
        <f t="shared" si="166"/>
        <v>1.1063829787234043E-2</v>
      </c>
      <c r="DE117">
        <f t="shared" si="167"/>
        <v>8.5106382978723403E-4</v>
      </c>
      <c r="DF117">
        <f t="shared" si="168"/>
        <v>-1.3446808510638298E-2</v>
      </c>
      <c r="DG117">
        <f t="shared" si="169"/>
        <v>-8.0000000000000002E-3</v>
      </c>
      <c r="DH117">
        <f t="shared" si="170"/>
        <v>5.7872340425531915E-3</v>
      </c>
      <c r="DI117">
        <f t="shared" si="171"/>
        <v>4.7659574468085107E-3</v>
      </c>
      <c r="DJ117">
        <f t="shared" si="172"/>
        <v>1.9574468085106381E-2</v>
      </c>
      <c r="DK117">
        <f t="shared" si="173"/>
        <v>1.2425531914893618E-2</v>
      </c>
      <c r="DL117">
        <f t="shared" si="174"/>
        <v>4.4765957446808509E-2</v>
      </c>
      <c r="DM117">
        <f t="shared" si="175"/>
        <v>5.5148936170212763E-2</v>
      </c>
      <c r="DN117">
        <f t="shared" si="176"/>
        <v>5.1574468085106386E-2</v>
      </c>
      <c r="DO117">
        <f t="shared" si="177"/>
        <v>4.2723404255319147E-2</v>
      </c>
      <c r="DP117">
        <f t="shared" si="178"/>
        <v>3.9148936170212763E-2</v>
      </c>
      <c r="DQ117">
        <f t="shared" si="179"/>
        <v>7.387234042553191E-2</v>
      </c>
      <c r="DR117">
        <f t="shared" si="180"/>
        <v>9.2085106382978718E-2</v>
      </c>
      <c r="DS117">
        <f t="shared" si="157"/>
        <v>9.3446808510638302E-2</v>
      </c>
    </row>
    <row r="118" spans="10:123" x14ac:dyDescent="0.25">
      <c r="J118">
        <v>5580</v>
      </c>
      <c r="K118">
        <v>5260</v>
      </c>
      <c r="L118">
        <v>5190</v>
      </c>
      <c r="M118">
        <v>5120</v>
      </c>
      <c r="N118">
        <v>5160</v>
      </c>
      <c r="O118">
        <v>5190</v>
      </c>
      <c r="P118">
        <v>5210</v>
      </c>
      <c r="Q118">
        <v>5470</v>
      </c>
      <c r="R118">
        <v>5410</v>
      </c>
      <c r="S118">
        <v>5360</v>
      </c>
      <c r="T118">
        <v>5290</v>
      </c>
      <c r="U118">
        <v>5620</v>
      </c>
      <c r="V118">
        <v>5890</v>
      </c>
      <c r="W118">
        <v>5920</v>
      </c>
      <c r="X118">
        <v>6130</v>
      </c>
      <c r="Y118">
        <v>6100</v>
      </c>
      <c r="Z118">
        <v>6020</v>
      </c>
      <c r="AA118">
        <v>5820</v>
      </c>
      <c r="AB118">
        <v>5730</v>
      </c>
      <c r="AC118">
        <v>5860</v>
      </c>
      <c r="AD118">
        <v>6060</v>
      </c>
      <c r="AF118">
        <f t="shared" si="97"/>
        <v>-1.3307984790874524E-2</v>
      </c>
      <c r="AG118">
        <f t="shared" si="137"/>
        <v>-2.6615969581749048E-2</v>
      </c>
      <c r="AH118">
        <f t="shared" si="138"/>
        <v>-1.9011406844106463E-2</v>
      </c>
      <c r="AI118">
        <f t="shared" si="139"/>
        <v>-1.3307984790874524E-2</v>
      </c>
      <c r="AJ118">
        <f t="shared" si="114"/>
        <v>-9.5057034220532317E-3</v>
      </c>
      <c r="AK118">
        <f t="shared" si="115"/>
        <v>3.9923954372623575E-2</v>
      </c>
      <c r="AL118">
        <f t="shared" si="116"/>
        <v>2.8517110266159697E-2</v>
      </c>
      <c r="AM118">
        <f t="shared" si="117"/>
        <v>1.9011406844106463E-2</v>
      </c>
      <c r="AN118">
        <f t="shared" si="118"/>
        <v>5.7034220532319393E-3</v>
      </c>
      <c r="AO118">
        <f t="shared" si="119"/>
        <v>6.8441064638783272E-2</v>
      </c>
      <c r="AP118">
        <f t="shared" si="120"/>
        <v>0.11977186311787072</v>
      </c>
      <c r="AQ118">
        <f t="shared" si="121"/>
        <v>0.12547528517110265</v>
      </c>
      <c r="AR118">
        <f t="shared" si="122"/>
        <v>0.16539923954372623</v>
      </c>
      <c r="AS118">
        <f t="shared" si="123"/>
        <v>0.1596958174904943</v>
      </c>
      <c r="AT118">
        <f t="shared" si="124"/>
        <v>0.14448669201520911</v>
      </c>
      <c r="AU118">
        <f t="shared" si="125"/>
        <v>0.10646387832699619</v>
      </c>
      <c r="AV118">
        <f t="shared" si="126"/>
        <v>8.9353612167300381E-2</v>
      </c>
      <c r="AW118">
        <f t="shared" si="127"/>
        <v>0.11406844106463879</v>
      </c>
      <c r="AX118">
        <f t="shared" si="128"/>
        <v>0.15209125475285171</v>
      </c>
      <c r="AZ118">
        <f t="shared" si="98"/>
        <v>-5.7347670250896057E-2</v>
      </c>
      <c r="BA118">
        <f t="shared" si="129"/>
        <v>-6.9892473118279563E-2</v>
      </c>
      <c r="BB118">
        <f t="shared" si="130"/>
        <v>-8.2437275985663083E-2</v>
      </c>
      <c r="BC118">
        <f t="shared" si="131"/>
        <v>-7.5268817204301078E-2</v>
      </c>
      <c r="BD118">
        <f t="shared" si="132"/>
        <v>-6.9892473118279563E-2</v>
      </c>
      <c r="BE118">
        <f t="shared" si="133"/>
        <v>-6.6308243727598568E-2</v>
      </c>
      <c r="BF118">
        <f t="shared" si="134"/>
        <v>-1.9713261648745518E-2</v>
      </c>
      <c r="BG118">
        <f t="shared" si="135"/>
        <v>-3.046594982078853E-2</v>
      </c>
      <c r="BH118">
        <f t="shared" si="136"/>
        <v>-3.9426523297491037E-2</v>
      </c>
      <c r="BI118">
        <f t="shared" si="103"/>
        <v>-5.197132616487455E-2</v>
      </c>
      <c r="BJ118">
        <f t="shared" si="104"/>
        <v>7.1684587813620072E-3</v>
      </c>
      <c r="BK118">
        <f t="shared" si="105"/>
        <v>5.5555555555555552E-2</v>
      </c>
      <c r="BL118">
        <f t="shared" si="106"/>
        <v>6.093189964157706E-2</v>
      </c>
      <c r="BM118">
        <f t="shared" si="107"/>
        <v>9.8566308243727599E-2</v>
      </c>
      <c r="BN118">
        <f t="shared" si="108"/>
        <v>9.3189964157706098E-2</v>
      </c>
      <c r="BO118">
        <f t="shared" si="109"/>
        <v>7.8853046594982074E-2</v>
      </c>
      <c r="BP118">
        <f t="shared" si="110"/>
        <v>4.3010752688172046E-2</v>
      </c>
      <c r="BQ118">
        <f t="shared" si="111"/>
        <v>2.6881720430107527E-2</v>
      </c>
      <c r="BR118">
        <f t="shared" si="112"/>
        <v>5.0179211469534052E-2</v>
      </c>
      <c r="BS118">
        <f t="shared" si="113"/>
        <v>8.6021505376344093E-2</v>
      </c>
      <c r="BU118">
        <f t="shared" si="99"/>
        <v>4.9904030710172742E-2</v>
      </c>
      <c r="BV118">
        <f t="shared" si="158"/>
        <v>3.8387715930902108E-2</v>
      </c>
      <c r="BW118">
        <f t="shared" si="159"/>
        <v>2.8790786948176585E-2</v>
      </c>
      <c r="BX118">
        <f t="shared" si="160"/>
        <v>1.5355086372360844E-2</v>
      </c>
      <c r="BY118">
        <f t="shared" si="161"/>
        <v>7.8694817658349334E-2</v>
      </c>
      <c r="BZ118">
        <f t="shared" si="162"/>
        <v>0.13051823416506717</v>
      </c>
      <c r="CA118">
        <f t="shared" si="163"/>
        <v>0.1362763915547025</v>
      </c>
      <c r="CB118">
        <f t="shared" si="164"/>
        <v>0.1765834932821497</v>
      </c>
      <c r="CC118">
        <f t="shared" si="165"/>
        <v>0.17082533589251439</v>
      </c>
      <c r="CD118">
        <f t="shared" si="100"/>
        <v>0.15547024952015356</v>
      </c>
      <c r="CE118">
        <f t="shared" si="93"/>
        <v>0.11708253358925144</v>
      </c>
      <c r="CF118">
        <f t="shared" si="94"/>
        <v>9.9808061420345484E-2</v>
      </c>
      <c r="CG118">
        <f t="shared" si="95"/>
        <v>0.12476007677543186</v>
      </c>
      <c r="CH118">
        <f t="shared" si="96"/>
        <v>0.16314779270633398</v>
      </c>
      <c r="CJ118">
        <f t="shared" si="101"/>
        <v>-1.348747591522158E-2</v>
      </c>
      <c r="CK118">
        <f t="shared" si="140"/>
        <v>-5.7803468208092483E-3</v>
      </c>
      <c r="CL118">
        <f t="shared" si="141"/>
        <v>0</v>
      </c>
      <c r="CM118">
        <f t="shared" si="142"/>
        <v>3.8535645472061657E-3</v>
      </c>
      <c r="CN118">
        <f t="shared" si="143"/>
        <v>5.3949903660886318E-2</v>
      </c>
      <c r="CO118">
        <f t="shared" si="144"/>
        <v>4.238921001926782E-2</v>
      </c>
      <c r="CP118">
        <f t="shared" si="145"/>
        <v>3.2755298651252408E-2</v>
      </c>
      <c r="CQ118">
        <f t="shared" si="146"/>
        <v>1.9267822736030827E-2</v>
      </c>
      <c r="CR118">
        <f t="shared" si="147"/>
        <v>8.2851637764932567E-2</v>
      </c>
      <c r="CS118">
        <f t="shared" si="148"/>
        <v>0.13487475915221581</v>
      </c>
      <c r="CT118">
        <f t="shared" si="149"/>
        <v>0.14065510597302505</v>
      </c>
      <c r="CU118">
        <f t="shared" si="150"/>
        <v>0.1811175337186898</v>
      </c>
      <c r="CV118">
        <f t="shared" si="151"/>
        <v>0.17533718689788053</v>
      </c>
      <c r="CW118">
        <f t="shared" si="152"/>
        <v>0.15992292870905589</v>
      </c>
      <c r="CX118">
        <f t="shared" si="153"/>
        <v>0.12138728323699421</v>
      </c>
      <c r="CY118">
        <f t="shared" si="154"/>
        <v>0.10404624277456648</v>
      </c>
      <c r="CZ118">
        <f t="shared" si="155"/>
        <v>0.12909441233140656</v>
      </c>
      <c r="DA118">
        <f t="shared" si="156"/>
        <v>0.16763005780346821</v>
      </c>
      <c r="DC118">
        <f t="shared" si="102"/>
        <v>7.8125E-3</v>
      </c>
      <c r="DD118">
        <f t="shared" si="166"/>
        <v>1.3671875E-2</v>
      </c>
      <c r="DE118">
        <f t="shared" si="167"/>
        <v>1.7578125E-2</v>
      </c>
      <c r="DF118">
        <f t="shared" si="168"/>
        <v>6.8359375E-2</v>
      </c>
      <c r="DG118">
        <f t="shared" si="169"/>
        <v>5.6640625E-2</v>
      </c>
      <c r="DH118">
        <f t="shared" si="170"/>
        <v>4.6875E-2</v>
      </c>
      <c r="DI118">
        <f t="shared" si="171"/>
        <v>3.3203125E-2</v>
      </c>
      <c r="DJ118">
        <f t="shared" si="172"/>
        <v>9.765625E-2</v>
      </c>
      <c r="DK118">
        <f t="shared" si="173"/>
        <v>0.150390625</v>
      </c>
      <c r="DL118">
        <f t="shared" si="174"/>
        <v>0.15625</v>
      </c>
      <c r="DM118">
        <f t="shared" si="175"/>
        <v>0.197265625</v>
      </c>
      <c r="DN118">
        <f t="shared" si="176"/>
        <v>0.19140625</v>
      </c>
      <c r="DO118">
        <f t="shared" si="177"/>
        <v>0.17578125</v>
      </c>
      <c r="DP118">
        <f t="shared" si="178"/>
        <v>0.13671875</v>
      </c>
      <c r="DQ118">
        <f t="shared" si="179"/>
        <v>0.119140625</v>
      </c>
      <c r="DR118">
        <f t="shared" si="180"/>
        <v>0.14453125</v>
      </c>
      <c r="DS118">
        <f t="shared" si="157"/>
        <v>0.18359375</v>
      </c>
    </row>
    <row r="119" spans="10:123" x14ac:dyDescent="0.25">
      <c r="J119">
        <v>2165</v>
      </c>
      <c r="K119">
        <v>2100</v>
      </c>
      <c r="L119">
        <v>2207.5</v>
      </c>
      <c r="M119">
        <v>2210</v>
      </c>
      <c r="N119">
        <v>2182.5</v>
      </c>
      <c r="O119">
        <v>2180</v>
      </c>
      <c r="P119">
        <v>2140</v>
      </c>
      <c r="Q119">
        <v>2137.5</v>
      </c>
      <c r="R119">
        <v>2132.5</v>
      </c>
      <c r="S119">
        <v>2127.5</v>
      </c>
      <c r="T119">
        <v>2190</v>
      </c>
      <c r="U119">
        <v>2235</v>
      </c>
      <c r="V119">
        <v>2192.5</v>
      </c>
      <c r="W119">
        <v>2262.5</v>
      </c>
      <c r="X119">
        <v>2285</v>
      </c>
      <c r="Y119">
        <v>2267.5</v>
      </c>
      <c r="Z119">
        <v>2290</v>
      </c>
      <c r="AA119">
        <v>2317.5</v>
      </c>
      <c r="AB119">
        <v>2325</v>
      </c>
      <c r="AC119">
        <v>2320</v>
      </c>
      <c r="AD119">
        <v>2300</v>
      </c>
      <c r="AF119">
        <f t="shared" si="97"/>
        <v>5.1190476190476189E-2</v>
      </c>
      <c r="AG119">
        <f t="shared" si="137"/>
        <v>5.2380952380952382E-2</v>
      </c>
      <c r="AH119">
        <f t="shared" si="138"/>
        <v>3.9285714285714285E-2</v>
      </c>
      <c r="AI119">
        <f t="shared" si="139"/>
        <v>3.8095238095238099E-2</v>
      </c>
      <c r="AJ119">
        <f t="shared" si="114"/>
        <v>1.9047619047619049E-2</v>
      </c>
      <c r="AK119">
        <f t="shared" si="115"/>
        <v>1.7857142857142856E-2</v>
      </c>
      <c r="AL119">
        <f t="shared" si="116"/>
        <v>1.5476190476190477E-2</v>
      </c>
      <c r="AM119">
        <f t="shared" si="117"/>
        <v>1.3095238095238096E-2</v>
      </c>
      <c r="AN119">
        <f t="shared" si="118"/>
        <v>4.2857142857142858E-2</v>
      </c>
      <c r="AO119">
        <f t="shared" si="119"/>
        <v>6.4285714285714279E-2</v>
      </c>
      <c r="AP119">
        <f t="shared" si="120"/>
        <v>4.4047619047619051E-2</v>
      </c>
      <c r="AQ119">
        <f t="shared" si="121"/>
        <v>7.7380952380952384E-2</v>
      </c>
      <c r="AR119">
        <f t="shared" si="122"/>
        <v>8.8095238095238101E-2</v>
      </c>
      <c r="AS119">
        <f t="shared" si="123"/>
        <v>7.9761904761904756E-2</v>
      </c>
      <c r="AT119">
        <f t="shared" si="124"/>
        <v>9.0476190476190474E-2</v>
      </c>
      <c r="AU119">
        <f t="shared" si="125"/>
        <v>0.10357142857142858</v>
      </c>
      <c r="AV119">
        <f t="shared" si="126"/>
        <v>0.10714285714285714</v>
      </c>
      <c r="AW119">
        <f t="shared" si="127"/>
        <v>0.10476190476190476</v>
      </c>
      <c r="AX119">
        <f t="shared" si="128"/>
        <v>9.5238095238095233E-2</v>
      </c>
      <c r="AZ119">
        <f t="shared" si="98"/>
        <v>-3.0023094688221709E-2</v>
      </c>
      <c r="BA119">
        <f t="shared" si="129"/>
        <v>1.9630484988452657E-2</v>
      </c>
      <c r="BB119">
        <f t="shared" si="130"/>
        <v>2.0785219399538105E-2</v>
      </c>
      <c r="BC119">
        <f t="shared" si="131"/>
        <v>8.0831408775981529E-3</v>
      </c>
      <c r="BD119">
        <f t="shared" si="132"/>
        <v>6.9284064665127024E-3</v>
      </c>
      <c r="BE119">
        <f t="shared" si="133"/>
        <v>-1.1547344110854504E-2</v>
      </c>
      <c r="BF119">
        <f t="shared" si="134"/>
        <v>-1.2702078521939953E-2</v>
      </c>
      <c r="BG119">
        <f t="shared" si="135"/>
        <v>-1.5011547344110854E-2</v>
      </c>
      <c r="BH119">
        <f t="shared" si="136"/>
        <v>-1.7321016166281754E-2</v>
      </c>
      <c r="BI119">
        <f t="shared" si="103"/>
        <v>1.1547344110854504E-2</v>
      </c>
      <c r="BJ119">
        <f t="shared" si="104"/>
        <v>3.2332563510392612E-2</v>
      </c>
      <c r="BK119">
        <f t="shared" si="105"/>
        <v>1.2702078521939953E-2</v>
      </c>
      <c r="BL119">
        <f t="shared" si="106"/>
        <v>4.5034642032332567E-2</v>
      </c>
      <c r="BM119">
        <f t="shared" si="107"/>
        <v>5.5427251732101619E-2</v>
      </c>
      <c r="BN119">
        <f t="shared" si="108"/>
        <v>4.7344110854503463E-2</v>
      </c>
      <c r="BO119">
        <f t="shared" si="109"/>
        <v>5.7736720554272515E-2</v>
      </c>
      <c r="BP119">
        <f t="shared" si="110"/>
        <v>7.0438799076212477E-2</v>
      </c>
      <c r="BQ119">
        <f t="shared" si="111"/>
        <v>7.3903002309468821E-2</v>
      </c>
      <c r="BR119">
        <f t="shared" si="112"/>
        <v>7.1593533487297925E-2</v>
      </c>
      <c r="BS119">
        <f t="shared" si="113"/>
        <v>6.2355658198614321E-2</v>
      </c>
      <c r="BU119">
        <f t="shared" si="99"/>
        <v>-1.1682242990654205E-3</v>
      </c>
      <c r="BV119">
        <f t="shared" si="158"/>
        <v>-3.5046728971962616E-3</v>
      </c>
      <c r="BW119">
        <f t="shared" si="159"/>
        <v>-5.8411214953271026E-3</v>
      </c>
      <c r="BX119">
        <f t="shared" si="160"/>
        <v>2.336448598130841E-2</v>
      </c>
      <c r="BY119">
        <f t="shared" si="161"/>
        <v>4.4392523364485979E-2</v>
      </c>
      <c r="BZ119">
        <f t="shared" si="162"/>
        <v>2.4532710280373831E-2</v>
      </c>
      <c r="CA119">
        <f t="shared" si="163"/>
        <v>5.7242990654205607E-2</v>
      </c>
      <c r="CB119">
        <f t="shared" si="164"/>
        <v>6.7757009345794386E-2</v>
      </c>
      <c r="CC119">
        <f t="shared" si="165"/>
        <v>5.9579439252336448E-2</v>
      </c>
      <c r="CD119">
        <f t="shared" si="100"/>
        <v>7.0093457943925228E-2</v>
      </c>
      <c r="CE119">
        <f t="shared" si="93"/>
        <v>8.2943925233644855E-2</v>
      </c>
      <c r="CF119">
        <f t="shared" si="94"/>
        <v>8.6448598130841117E-2</v>
      </c>
      <c r="CG119">
        <f t="shared" si="95"/>
        <v>8.4112149532710276E-2</v>
      </c>
      <c r="CH119">
        <f t="shared" si="96"/>
        <v>7.476635514018691E-2</v>
      </c>
      <c r="CJ119">
        <f t="shared" si="101"/>
        <v>1.1325028312570782E-3</v>
      </c>
      <c r="CK119">
        <f t="shared" si="140"/>
        <v>-1.1325028312570781E-2</v>
      </c>
      <c r="CL119">
        <f t="shared" si="141"/>
        <v>-1.245753114382786E-2</v>
      </c>
      <c r="CM119">
        <f t="shared" si="142"/>
        <v>-3.0577576443941108E-2</v>
      </c>
      <c r="CN119">
        <f t="shared" si="143"/>
        <v>-3.1710079275198186E-2</v>
      </c>
      <c r="CO119">
        <f t="shared" si="144"/>
        <v>-3.3975084937712341E-2</v>
      </c>
      <c r="CP119">
        <f t="shared" si="145"/>
        <v>-3.6240090600226503E-2</v>
      </c>
      <c r="CQ119">
        <f t="shared" si="146"/>
        <v>-7.9275198187995465E-3</v>
      </c>
      <c r="CR119">
        <f t="shared" si="147"/>
        <v>1.245753114382786E-2</v>
      </c>
      <c r="CS119">
        <f t="shared" si="148"/>
        <v>-6.7950169875424689E-3</v>
      </c>
      <c r="CT119">
        <f t="shared" si="149"/>
        <v>2.491506228765572E-2</v>
      </c>
      <c r="CU119">
        <f t="shared" si="150"/>
        <v>3.5107587768969425E-2</v>
      </c>
      <c r="CV119">
        <f t="shared" si="151"/>
        <v>2.7180067950169876E-2</v>
      </c>
      <c r="CW119">
        <f t="shared" si="152"/>
        <v>3.7372593431483581E-2</v>
      </c>
      <c r="CX119">
        <f t="shared" si="153"/>
        <v>4.9830124575311441E-2</v>
      </c>
      <c r="CY119">
        <f t="shared" si="154"/>
        <v>5.3227633069082674E-2</v>
      </c>
      <c r="CZ119">
        <f t="shared" si="155"/>
        <v>5.0962627406568518E-2</v>
      </c>
      <c r="DA119">
        <f t="shared" si="156"/>
        <v>4.1902604756511891E-2</v>
      </c>
      <c r="DC119">
        <f t="shared" si="102"/>
        <v>-1.2443438914027148E-2</v>
      </c>
      <c r="DD119">
        <f t="shared" si="166"/>
        <v>-1.3574660633484163E-2</v>
      </c>
      <c r="DE119">
        <f t="shared" si="167"/>
        <v>-3.1674208144796379E-2</v>
      </c>
      <c r="DF119">
        <f t="shared" si="168"/>
        <v>-3.2805429864253395E-2</v>
      </c>
      <c r="DG119">
        <f t="shared" si="169"/>
        <v>-3.5067873303167421E-2</v>
      </c>
      <c r="DH119">
        <f t="shared" si="170"/>
        <v>-3.7330316742081447E-2</v>
      </c>
      <c r="DI119">
        <f t="shared" si="171"/>
        <v>-9.0497737556561094E-3</v>
      </c>
      <c r="DJ119">
        <f t="shared" si="172"/>
        <v>1.1312217194570135E-2</v>
      </c>
      <c r="DK119">
        <f t="shared" si="173"/>
        <v>-7.9185520361990946E-3</v>
      </c>
      <c r="DL119">
        <f t="shared" si="174"/>
        <v>2.3755656108597284E-2</v>
      </c>
      <c r="DM119">
        <f t="shared" si="175"/>
        <v>3.3936651583710405E-2</v>
      </c>
      <c r="DN119">
        <f t="shared" si="176"/>
        <v>2.6018099547511313E-2</v>
      </c>
      <c r="DO119">
        <f t="shared" si="177"/>
        <v>3.6199095022624438E-2</v>
      </c>
      <c r="DP119">
        <f t="shared" si="178"/>
        <v>4.8642533936651584E-2</v>
      </c>
      <c r="DQ119">
        <f t="shared" si="179"/>
        <v>5.2036199095022627E-2</v>
      </c>
      <c r="DR119">
        <f t="shared" si="180"/>
        <v>4.9773755656108594E-2</v>
      </c>
      <c r="DS119">
        <f t="shared" si="157"/>
        <v>4.072398190045249E-2</v>
      </c>
    </row>
    <row r="120" spans="10:123" x14ac:dyDescent="0.25">
      <c r="J120">
        <v>24.77</v>
      </c>
      <c r="K120">
        <v>23.17</v>
      </c>
      <c r="L120">
        <v>23.06</v>
      </c>
      <c r="M120">
        <v>23.4</v>
      </c>
      <c r="N120">
        <v>24.5</v>
      </c>
      <c r="O120">
        <v>25</v>
      </c>
      <c r="P120">
        <v>24.92</v>
      </c>
      <c r="Q120">
        <v>25.26</v>
      </c>
      <c r="R120">
        <v>24.65</v>
      </c>
      <c r="S120">
        <v>24.11</v>
      </c>
      <c r="T120">
        <v>23.6</v>
      </c>
      <c r="U120">
        <v>24.77</v>
      </c>
      <c r="V120">
        <v>23.7</v>
      </c>
      <c r="W120">
        <v>24.88</v>
      </c>
      <c r="X120">
        <v>24.17</v>
      </c>
      <c r="Y120">
        <v>23.41</v>
      </c>
      <c r="Z120">
        <v>24.1</v>
      </c>
      <c r="AA120">
        <v>24.71</v>
      </c>
      <c r="AB120">
        <v>24.54</v>
      </c>
      <c r="AC120">
        <v>24.48</v>
      </c>
      <c r="AD120">
        <v>23.5</v>
      </c>
      <c r="AF120">
        <f t="shared" si="97"/>
        <v>-4.7475183426846342E-3</v>
      </c>
      <c r="AG120">
        <f t="shared" si="137"/>
        <v>9.9266292619765578E-3</v>
      </c>
      <c r="AH120">
        <f t="shared" si="138"/>
        <v>5.7401812688821677E-2</v>
      </c>
      <c r="AI120">
        <f t="shared" si="139"/>
        <v>7.8981441519205789E-2</v>
      </c>
      <c r="AJ120">
        <f t="shared" si="114"/>
        <v>7.5528700906344406E-2</v>
      </c>
      <c r="AK120">
        <f t="shared" si="115"/>
        <v>9.0202848511005601E-2</v>
      </c>
      <c r="AL120">
        <f t="shared" si="116"/>
        <v>6.3875701337936852E-2</v>
      </c>
      <c r="AM120">
        <f t="shared" si="117"/>
        <v>4.0569702201122042E-2</v>
      </c>
      <c r="AN120">
        <f t="shared" si="118"/>
        <v>1.8558480794130326E-2</v>
      </c>
      <c r="AO120">
        <f t="shared" si="119"/>
        <v>6.9054812257229078E-2</v>
      </c>
      <c r="AP120">
        <f t="shared" si="120"/>
        <v>2.2874406560207058E-2</v>
      </c>
      <c r="AQ120">
        <f t="shared" si="121"/>
        <v>7.3802330599913563E-2</v>
      </c>
      <c r="AR120">
        <f t="shared" si="122"/>
        <v>4.3159257660768231E-2</v>
      </c>
      <c r="AS120">
        <f t="shared" si="123"/>
        <v>1.0358221838584309E-2</v>
      </c>
      <c r="AT120">
        <f t="shared" si="124"/>
        <v>4.0138109624514445E-2</v>
      </c>
      <c r="AU120">
        <f t="shared" si="125"/>
        <v>6.6465256797583042E-2</v>
      </c>
      <c r="AV120">
        <f t="shared" si="126"/>
        <v>5.9128182995252368E-2</v>
      </c>
      <c r="AW120">
        <f t="shared" si="127"/>
        <v>5.6538627535606331E-2</v>
      </c>
      <c r="AX120">
        <f t="shared" si="128"/>
        <v>1.4242555028053442E-2</v>
      </c>
      <c r="AZ120">
        <f t="shared" si="98"/>
        <v>-6.4594267258780702E-2</v>
      </c>
      <c r="BA120">
        <f t="shared" si="129"/>
        <v>-6.9035123132821993E-2</v>
      </c>
      <c r="BB120">
        <f t="shared" si="130"/>
        <v>-5.5308841340331087E-2</v>
      </c>
      <c r="BC120">
        <f t="shared" si="131"/>
        <v>-1.090028259991924E-2</v>
      </c>
      <c r="BD120">
        <f t="shared" si="132"/>
        <v>9.2854259184497554E-3</v>
      </c>
      <c r="BE120">
        <f t="shared" si="133"/>
        <v>6.0557125555107845E-3</v>
      </c>
      <c r="BF120">
        <f t="shared" si="134"/>
        <v>1.9781994348001694E-2</v>
      </c>
      <c r="BG120">
        <f t="shared" si="135"/>
        <v>-4.8445700444085986E-3</v>
      </c>
      <c r="BH120">
        <f t="shared" si="136"/>
        <v>-2.6645135244247078E-2</v>
      </c>
      <c r="BI120">
        <f t="shared" si="103"/>
        <v>-4.7234557932983375E-2</v>
      </c>
      <c r="BJ120">
        <f t="shared" si="104"/>
        <v>0</v>
      </c>
      <c r="BK120">
        <f t="shared" si="105"/>
        <v>-4.3197416229309664E-2</v>
      </c>
      <c r="BL120">
        <f t="shared" si="106"/>
        <v>4.4408558740411559E-3</v>
      </c>
      <c r="BM120">
        <f t="shared" si="107"/>
        <v>-2.4222850222042708E-2</v>
      </c>
      <c r="BN120">
        <f t="shared" si="108"/>
        <v>-5.4905127169963645E-2</v>
      </c>
      <c r="BO120">
        <f t="shared" si="109"/>
        <v>-2.7048849414614377E-2</v>
      </c>
      <c r="BP120">
        <f t="shared" si="110"/>
        <v>-2.4222850222042278E-3</v>
      </c>
      <c r="BQ120">
        <f t="shared" si="111"/>
        <v>-9.2854259184497554E-3</v>
      </c>
      <c r="BR120">
        <f t="shared" si="112"/>
        <v>-1.1707710940653983E-2</v>
      </c>
      <c r="BS120">
        <f t="shared" si="113"/>
        <v>-5.1271699636657231E-2</v>
      </c>
      <c r="BU120">
        <f t="shared" si="99"/>
        <v>1.3643659711075435E-2</v>
      </c>
      <c r="BV120">
        <f t="shared" si="158"/>
        <v>-1.0834670947030622E-2</v>
      </c>
      <c r="BW120">
        <f t="shared" si="159"/>
        <v>-3.2504012841091584E-2</v>
      </c>
      <c r="BX120">
        <f t="shared" si="160"/>
        <v>-5.2969502407704663E-2</v>
      </c>
      <c r="BY120">
        <f t="shared" si="161"/>
        <v>-6.0192616372392507E-3</v>
      </c>
      <c r="BZ120">
        <f t="shared" si="162"/>
        <v>-4.8956661316211972E-2</v>
      </c>
      <c r="CA120">
        <f t="shared" si="163"/>
        <v>-1.6051364365972189E-3</v>
      </c>
      <c r="CB120">
        <f t="shared" si="164"/>
        <v>-3.0096308186195825E-2</v>
      </c>
      <c r="CC120">
        <f t="shared" si="165"/>
        <v>-6.0593900481540987E-2</v>
      </c>
      <c r="CD120">
        <f t="shared" si="100"/>
        <v>-3.2905296950240782E-2</v>
      </c>
      <c r="CE120">
        <f t="shared" si="93"/>
        <v>-8.4269662921348659E-3</v>
      </c>
      <c r="CF120">
        <f t="shared" si="94"/>
        <v>-1.5248796147672654E-2</v>
      </c>
      <c r="CG120">
        <f t="shared" si="95"/>
        <v>-1.7656500802568267E-2</v>
      </c>
      <c r="CH120">
        <f t="shared" si="96"/>
        <v>-5.6982343499197494E-2</v>
      </c>
      <c r="CJ120">
        <f t="shared" si="101"/>
        <v>1.4744145706851687E-2</v>
      </c>
      <c r="CK120">
        <f t="shared" si="140"/>
        <v>6.244579358196016E-2</v>
      </c>
      <c r="CL120">
        <f t="shared" si="141"/>
        <v>8.4128360797918536E-2</v>
      </c>
      <c r="CM120">
        <f t="shared" si="142"/>
        <v>8.0659150043365269E-2</v>
      </c>
      <c r="CN120">
        <f t="shared" si="143"/>
        <v>9.5403295750216957E-2</v>
      </c>
      <c r="CO120">
        <f t="shared" si="144"/>
        <v>6.8950563746747615E-2</v>
      </c>
      <c r="CP120">
        <f t="shared" si="145"/>
        <v>4.5533391153512612E-2</v>
      </c>
      <c r="CQ120">
        <f t="shared" si="146"/>
        <v>2.3417172593235159E-2</v>
      </c>
      <c r="CR120">
        <f t="shared" si="147"/>
        <v>7.4154379878577661E-2</v>
      </c>
      <c r="CS120">
        <f t="shared" si="148"/>
        <v>2.775368603642674E-2</v>
      </c>
      <c r="CT120">
        <f t="shared" si="149"/>
        <v>7.8924544666088475E-2</v>
      </c>
      <c r="CU120">
        <f t="shared" si="150"/>
        <v>4.8135299219427712E-2</v>
      </c>
      <c r="CV120">
        <f t="shared" si="151"/>
        <v>1.5177797051170921E-2</v>
      </c>
      <c r="CW120">
        <f t="shared" si="152"/>
        <v>4.5099739809193531E-2</v>
      </c>
      <c r="CX120">
        <f t="shared" si="153"/>
        <v>7.1552471812662721E-2</v>
      </c>
      <c r="CY120">
        <f t="shared" si="154"/>
        <v>6.4180398959236801E-2</v>
      </c>
      <c r="CZ120">
        <f t="shared" si="155"/>
        <v>6.1578490893321847E-2</v>
      </c>
      <c r="DA120">
        <f t="shared" si="156"/>
        <v>1.9080659150043422E-2</v>
      </c>
      <c r="DC120">
        <f t="shared" si="102"/>
        <v>4.7008547008547071E-2</v>
      </c>
      <c r="DD120">
        <f t="shared" si="166"/>
        <v>6.8376068376068438E-2</v>
      </c>
      <c r="DE120">
        <f t="shared" si="167"/>
        <v>6.4957264957265101E-2</v>
      </c>
      <c r="DF120">
        <f t="shared" si="168"/>
        <v>7.9487179487179621E-2</v>
      </c>
      <c r="DG120">
        <f t="shared" si="169"/>
        <v>5.3418803418803423E-2</v>
      </c>
      <c r="DH120">
        <f t="shared" si="170"/>
        <v>3.034188034188038E-2</v>
      </c>
      <c r="DI120">
        <f t="shared" si="171"/>
        <v>8.5470085470086693E-3</v>
      </c>
      <c r="DJ120">
        <f t="shared" si="172"/>
        <v>5.8547008547008596E-2</v>
      </c>
      <c r="DK120">
        <f t="shared" si="173"/>
        <v>1.2820512820512851E-2</v>
      </c>
      <c r="DL120">
        <f t="shared" si="174"/>
        <v>6.3247863247863273E-2</v>
      </c>
      <c r="DM120">
        <f t="shared" si="175"/>
        <v>3.2905982905983039E-2</v>
      </c>
      <c r="DN120">
        <f t="shared" si="176"/>
        <v>4.2735042735049419E-4</v>
      </c>
      <c r="DO120">
        <f t="shared" si="177"/>
        <v>2.9914529914530037E-2</v>
      </c>
      <c r="DP120">
        <f t="shared" si="178"/>
        <v>5.5982905982906082E-2</v>
      </c>
      <c r="DQ120">
        <f t="shared" si="179"/>
        <v>4.8717948717948746E-2</v>
      </c>
      <c r="DR120">
        <f t="shared" si="180"/>
        <v>4.6153846153846233E-2</v>
      </c>
      <c r="DS120">
        <f t="shared" si="157"/>
        <v>4.2735042735043346E-3</v>
      </c>
    </row>
    <row r="121" spans="10:123" x14ac:dyDescent="0.25">
      <c r="J121">
        <v>22.99</v>
      </c>
      <c r="K121">
        <v>22.66</v>
      </c>
      <c r="L121">
        <v>22.9</v>
      </c>
      <c r="M121">
        <v>22.73</v>
      </c>
      <c r="N121">
        <v>23.55</v>
      </c>
      <c r="O121">
        <v>25.91</v>
      </c>
      <c r="P121">
        <v>25.74</v>
      </c>
      <c r="Q121">
        <v>24.38</v>
      </c>
      <c r="R121">
        <v>23.13</v>
      </c>
      <c r="S121">
        <v>23.4</v>
      </c>
      <c r="T121">
        <v>22.77</v>
      </c>
      <c r="U121">
        <v>22.74</v>
      </c>
      <c r="V121">
        <v>23.23</v>
      </c>
      <c r="W121">
        <v>24.7</v>
      </c>
      <c r="X121">
        <v>23.97</v>
      </c>
      <c r="Y121">
        <v>25.03</v>
      </c>
      <c r="Z121">
        <v>25</v>
      </c>
      <c r="AA121">
        <v>26.15</v>
      </c>
      <c r="AB121">
        <v>28.77</v>
      </c>
      <c r="AC121">
        <v>30.05</v>
      </c>
      <c r="AD121">
        <v>31.76</v>
      </c>
      <c r="AF121">
        <f t="shared" si="97"/>
        <v>1.0591350397175571E-2</v>
      </c>
      <c r="AG121">
        <f t="shared" si="137"/>
        <v>3.0891438658429073E-3</v>
      </c>
      <c r="AH121">
        <f t="shared" si="138"/>
        <v>3.9276257722859691E-2</v>
      </c>
      <c r="AI121">
        <f t="shared" si="139"/>
        <v>0.14342453662842011</v>
      </c>
      <c r="AJ121">
        <f t="shared" si="114"/>
        <v>0.13592233009708729</v>
      </c>
      <c r="AK121">
        <f t="shared" si="115"/>
        <v>7.5904677846425364E-2</v>
      </c>
      <c r="AL121">
        <f t="shared" si="116"/>
        <v>2.0741394527802246E-2</v>
      </c>
      <c r="AM121">
        <f t="shared" si="117"/>
        <v>3.2656663724624821E-2</v>
      </c>
      <c r="AN121">
        <f t="shared" si="118"/>
        <v>4.8543689320388102E-3</v>
      </c>
      <c r="AO121">
        <f t="shared" si="119"/>
        <v>3.5304501323918046E-3</v>
      </c>
      <c r="AP121">
        <f t="shared" si="120"/>
        <v>2.5154457193292158E-2</v>
      </c>
      <c r="AQ121">
        <f t="shared" si="121"/>
        <v>9.0026478375992897E-2</v>
      </c>
      <c r="AR121">
        <f t="shared" si="122"/>
        <v>5.7811120917916979E-2</v>
      </c>
      <c r="AS121">
        <f t="shared" si="123"/>
        <v>0.10458958517210949</v>
      </c>
      <c r="AT121">
        <f t="shared" si="124"/>
        <v>0.10326566637246248</v>
      </c>
      <c r="AU121">
        <f t="shared" si="125"/>
        <v>0.15401588702559568</v>
      </c>
      <c r="AV121">
        <f t="shared" si="126"/>
        <v>0.26963812886142979</v>
      </c>
      <c r="AW121">
        <f t="shared" si="127"/>
        <v>0.32612533097969992</v>
      </c>
      <c r="AX121">
        <f t="shared" si="128"/>
        <v>0.4015887025595764</v>
      </c>
      <c r="AZ121">
        <f t="shared" si="98"/>
        <v>-1.435406698564586E-2</v>
      </c>
      <c r="BA121">
        <f t="shared" si="129"/>
        <v>-3.9147455415397938E-3</v>
      </c>
      <c r="BB121">
        <f t="shared" si="130"/>
        <v>-1.1309264897781559E-2</v>
      </c>
      <c r="BC121">
        <f t="shared" si="131"/>
        <v>2.4358416702914411E-2</v>
      </c>
      <c r="BD121">
        <f t="shared" si="132"/>
        <v>0.1270117442366247</v>
      </c>
      <c r="BE121">
        <f t="shared" si="133"/>
        <v>0.11961722488038279</v>
      </c>
      <c r="BF121">
        <f t="shared" si="134"/>
        <v>6.0461070030448053E-2</v>
      </c>
      <c r="BG121">
        <f t="shared" si="135"/>
        <v>6.0896041757286029E-3</v>
      </c>
      <c r="BH121">
        <f t="shared" si="136"/>
        <v>1.7833840800347986E-2</v>
      </c>
      <c r="BI121">
        <f t="shared" si="103"/>
        <v>-9.5693779904305731E-3</v>
      </c>
      <c r="BJ121">
        <f t="shared" si="104"/>
        <v>-1.0874293170943889E-2</v>
      </c>
      <c r="BK121">
        <f t="shared" si="105"/>
        <v>1.043932144410622E-2</v>
      </c>
      <c r="BL121">
        <f t="shared" si="106"/>
        <v>7.4380165289256242E-2</v>
      </c>
      <c r="BM121">
        <f t="shared" si="107"/>
        <v>4.2627229230100067E-2</v>
      </c>
      <c r="BN121">
        <f t="shared" si="108"/>
        <v>8.873423227490225E-2</v>
      </c>
      <c r="BO121">
        <f t="shared" si="109"/>
        <v>8.7429317094388934E-2</v>
      </c>
      <c r="BP121">
        <f t="shared" si="110"/>
        <v>0.13745106568073076</v>
      </c>
      <c r="BQ121">
        <f t="shared" si="111"/>
        <v>0.25141365811222277</v>
      </c>
      <c r="BR121">
        <f t="shared" si="112"/>
        <v>0.30709003914745553</v>
      </c>
      <c r="BS121">
        <f t="shared" si="113"/>
        <v>0.38147020443671176</v>
      </c>
      <c r="BU121">
        <f t="shared" si="99"/>
        <v>-5.2836052836052819E-2</v>
      </c>
      <c r="BV121">
        <f t="shared" si="158"/>
        <v>-0.10139860139860138</v>
      </c>
      <c r="BW121">
        <f t="shared" si="159"/>
        <v>-9.0909090909090912E-2</v>
      </c>
      <c r="BX121">
        <f t="shared" si="160"/>
        <v>-0.11538461538461535</v>
      </c>
      <c r="BY121">
        <f t="shared" si="161"/>
        <v>-0.11655011655011656</v>
      </c>
      <c r="BZ121">
        <f t="shared" si="162"/>
        <v>-9.7513597513597436E-2</v>
      </c>
      <c r="CA121">
        <f t="shared" si="163"/>
        <v>-4.0404040404040373E-2</v>
      </c>
      <c r="CB121">
        <f t="shared" si="164"/>
        <v>-6.8764568764568754E-2</v>
      </c>
      <c r="CC121">
        <f t="shared" si="165"/>
        <v>-2.758352758352748E-2</v>
      </c>
      <c r="CD121">
        <f t="shared" si="100"/>
        <v>-2.8749028749028689E-2</v>
      </c>
      <c r="CE121">
        <f t="shared" si="93"/>
        <v>1.5928515928515935E-2</v>
      </c>
      <c r="CF121">
        <f t="shared" si="94"/>
        <v>0.11771561771561777</v>
      </c>
      <c r="CG121">
        <f t="shared" si="95"/>
        <v>0.16744366744366754</v>
      </c>
      <c r="CH121">
        <f t="shared" si="96"/>
        <v>0.23387723387723403</v>
      </c>
      <c r="CJ121">
        <f t="shared" si="101"/>
        <v>-7.4235807860261209E-3</v>
      </c>
      <c r="CK121">
        <f t="shared" si="140"/>
        <v>2.8384279475982627E-2</v>
      </c>
      <c r="CL121">
        <f t="shared" si="141"/>
        <v>0.13144104803493459</v>
      </c>
      <c r="CM121">
        <f t="shared" si="142"/>
        <v>0.1240174672489083</v>
      </c>
      <c r="CN121">
        <f t="shared" si="143"/>
        <v>6.4628820960698719E-2</v>
      </c>
      <c r="CO121">
        <f t="shared" si="144"/>
        <v>1.0043668122270762E-2</v>
      </c>
      <c r="CP121">
        <f t="shared" si="145"/>
        <v>2.1834061135371181E-2</v>
      </c>
      <c r="CQ121">
        <f t="shared" si="146"/>
        <v>-5.6768558951964636E-3</v>
      </c>
      <c r="CR121">
        <f t="shared" si="147"/>
        <v>-6.9868995633187835E-3</v>
      </c>
      <c r="CS121">
        <f t="shared" si="148"/>
        <v>1.441048034934506E-2</v>
      </c>
      <c r="CT121">
        <f t="shared" si="149"/>
        <v>7.8602620087336275E-2</v>
      </c>
      <c r="CU121">
        <f t="shared" si="150"/>
        <v>4.6724890829694339E-2</v>
      </c>
      <c r="CV121">
        <f t="shared" si="151"/>
        <v>9.3013100436681345E-2</v>
      </c>
      <c r="CW121">
        <f t="shared" si="152"/>
        <v>9.1703056768559013E-2</v>
      </c>
      <c r="CX121">
        <f t="shared" si="153"/>
        <v>0.14192139737991266</v>
      </c>
      <c r="CY121">
        <f t="shared" si="154"/>
        <v>0.2563318777292577</v>
      </c>
      <c r="CZ121">
        <f t="shared" si="155"/>
        <v>0.31222707423580798</v>
      </c>
      <c r="DA121">
        <f t="shared" si="156"/>
        <v>0.38689956331877745</v>
      </c>
      <c r="DC121">
        <f t="shared" si="102"/>
        <v>3.6075670919489676E-2</v>
      </c>
      <c r="DD121">
        <f t="shared" si="166"/>
        <v>0.13990321161460623</v>
      </c>
      <c r="DE121">
        <f t="shared" si="167"/>
        <v>0.13242410910690708</v>
      </c>
      <c r="DF121">
        <f t="shared" si="168"/>
        <v>7.2591289045314492E-2</v>
      </c>
      <c r="DG121">
        <f t="shared" si="169"/>
        <v>1.7597888253409529E-2</v>
      </c>
      <c r="DH121">
        <f t="shared" si="170"/>
        <v>2.9476462824460984E-2</v>
      </c>
      <c r="DI121">
        <f t="shared" si="171"/>
        <v>1.7597888253409215E-3</v>
      </c>
      <c r="DJ121">
        <f t="shared" si="172"/>
        <v>4.3994720633515225E-4</v>
      </c>
      <c r="DK121">
        <f t="shared" si="173"/>
        <v>2.1997360316761989E-2</v>
      </c>
      <c r="DL121">
        <f t="shared" si="174"/>
        <v>8.6669599648042189E-2</v>
      </c>
      <c r="DM121">
        <f t="shared" si="175"/>
        <v>5.4553453585569664E-2</v>
      </c>
      <c r="DN121">
        <f t="shared" si="176"/>
        <v>0.10118785745710518</v>
      </c>
      <c r="DO121">
        <f t="shared" si="177"/>
        <v>9.9868015838099414E-2</v>
      </c>
      <c r="DP121">
        <f t="shared" si="178"/>
        <v>0.15046194456665191</v>
      </c>
      <c r="DQ121">
        <f t="shared" si="179"/>
        <v>0.26572811262648477</v>
      </c>
      <c r="DR121">
        <f t="shared" si="180"/>
        <v>0.3220413550373955</v>
      </c>
      <c r="DS121">
        <f t="shared" si="157"/>
        <v>0.39727232732072154</v>
      </c>
    </row>
    <row r="122" spans="10:123" x14ac:dyDescent="0.25">
      <c r="J122">
        <v>22.99</v>
      </c>
      <c r="K122">
        <v>22.66</v>
      </c>
      <c r="L122">
        <v>22.9</v>
      </c>
      <c r="M122">
        <v>22.73</v>
      </c>
      <c r="N122">
        <v>23.55</v>
      </c>
      <c r="O122">
        <v>25.91</v>
      </c>
      <c r="P122">
        <v>25.74</v>
      </c>
      <c r="Q122">
        <v>24.38</v>
      </c>
      <c r="R122">
        <v>23.13</v>
      </c>
      <c r="S122">
        <v>23.4</v>
      </c>
      <c r="T122">
        <v>22.77</v>
      </c>
      <c r="U122">
        <v>22.74</v>
      </c>
      <c r="V122">
        <v>23.23</v>
      </c>
      <c r="W122">
        <v>24.7</v>
      </c>
      <c r="X122">
        <v>23.97</v>
      </c>
      <c r="Y122">
        <v>25.03</v>
      </c>
      <c r="Z122">
        <v>25</v>
      </c>
      <c r="AA122">
        <v>26.15</v>
      </c>
      <c r="AB122">
        <v>28.77</v>
      </c>
      <c r="AC122">
        <v>30.05</v>
      </c>
      <c r="AD122">
        <v>31.76</v>
      </c>
      <c r="AF122">
        <f t="shared" si="97"/>
        <v>1.0591350397175571E-2</v>
      </c>
      <c r="AG122">
        <f t="shared" si="137"/>
        <v>3.0891438658429073E-3</v>
      </c>
      <c r="AH122">
        <f t="shared" si="138"/>
        <v>3.9276257722859691E-2</v>
      </c>
      <c r="AI122">
        <f t="shared" si="139"/>
        <v>0.14342453662842011</v>
      </c>
      <c r="AJ122">
        <f t="shared" si="114"/>
        <v>0.13592233009708729</v>
      </c>
      <c r="AK122">
        <f t="shared" si="115"/>
        <v>7.5904677846425364E-2</v>
      </c>
      <c r="AL122">
        <f t="shared" si="116"/>
        <v>2.0741394527802246E-2</v>
      </c>
      <c r="AM122">
        <f t="shared" si="117"/>
        <v>3.2656663724624821E-2</v>
      </c>
      <c r="AN122">
        <f t="shared" si="118"/>
        <v>4.8543689320388102E-3</v>
      </c>
      <c r="AO122">
        <f t="shared" si="119"/>
        <v>3.5304501323918046E-3</v>
      </c>
      <c r="AP122">
        <f t="shared" si="120"/>
        <v>2.5154457193292158E-2</v>
      </c>
      <c r="AQ122">
        <f t="shared" si="121"/>
        <v>9.0026478375992897E-2</v>
      </c>
      <c r="AR122">
        <f t="shared" si="122"/>
        <v>5.7811120917916979E-2</v>
      </c>
      <c r="AS122">
        <f t="shared" si="123"/>
        <v>0.10458958517210949</v>
      </c>
      <c r="AT122">
        <f t="shared" si="124"/>
        <v>0.10326566637246248</v>
      </c>
      <c r="AU122">
        <f t="shared" si="125"/>
        <v>0.15401588702559568</v>
      </c>
      <c r="AV122">
        <f t="shared" si="126"/>
        <v>0.26963812886142979</v>
      </c>
      <c r="AW122">
        <f t="shared" si="127"/>
        <v>0.32612533097969992</v>
      </c>
      <c r="AX122">
        <f t="shared" si="128"/>
        <v>0.4015887025595764</v>
      </c>
      <c r="AZ122">
        <f t="shared" si="98"/>
        <v>-1.435406698564586E-2</v>
      </c>
      <c r="BA122">
        <f t="shared" si="129"/>
        <v>-3.9147455415397938E-3</v>
      </c>
      <c r="BB122">
        <f t="shared" si="130"/>
        <v>-1.1309264897781559E-2</v>
      </c>
      <c r="BC122">
        <f t="shared" si="131"/>
        <v>2.4358416702914411E-2</v>
      </c>
      <c r="BD122">
        <f t="shared" si="132"/>
        <v>0.1270117442366247</v>
      </c>
      <c r="BE122">
        <f t="shared" si="133"/>
        <v>0.11961722488038279</v>
      </c>
      <c r="BF122">
        <f t="shared" si="134"/>
        <v>6.0461070030448053E-2</v>
      </c>
      <c r="BG122">
        <f t="shared" si="135"/>
        <v>6.0896041757286029E-3</v>
      </c>
      <c r="BH122">
        <f t="shared" si="136"/>
        <v>1.7833840800347986E-2</v>
      </c>
      <c r="BI122">
        <f t="shared" si="103"/>
        <v>-9.5693779904305731E-3</v>
      </c>
      <c r="BJ122">
        <f t="shared" si="104"/>
        <v>-1.0874293170943889E-2</v>
      </c>
      <c r="BK122">
        <f t="shared" si="105"/>
        <v>1.043932144410622E-2</v>
      </c>
      <c r="BL122">
        <f t="shared" si="106"/>
        <v>7.4380165289256242E-2</v>
      </c>
      <c r="BM122">
        <f t="shared" si="107"/>
        <v>4.2627229230100067E-2</v>
      </c>
      <c r="BN122">
        <f t="shared" si="108"/>
        <v>8.873423227490225E-2</v>
      </c>
      <c r="BO122">
        <f t="shared" si="109"/>
        <v>8.7429317094388934E-2</v>
      </c>
      <c r="BP122">
        <f t="shared" si="110"/>
        <v>0.13745106568073076</v>
      </c>
      <c r="BQ122">
        <f t="shared" si="111"/>
        <v>0.25141365811222277</v>
      </c>
      <c r="BR122">
        <f t="shared" si="112"/>
        <v>0.30709003914745553</v>
      </c>
      <c r="BS122">
        <f t="shared" si="113"/>
        <v>0.38147020443671176</v>
      </c>
      <c r="BU122">
        <f t="shared" si="99"/>
        <v>-5.2836052836052819E-2</v>
      </c>
      <c r="BV122">
        <f t="shared" si="158"/>
        <v>-0.10139860139860138</v>
      </c>
      <c r="BW122">
        <f t="shared" si="159"/>
        <v>-9.0909090909090912E-2</v>
      </c>
      <c r="BX122">
        <f t="shared" si="160"/>
        <v>-0.11538461538461535</v>
      </c>
      <c r="BY122">
        <f t="shared" si="161"/>
        <v>-0.11655011655011656</v>
      </c>
      <c r="BZ122">
        <f t="shared" si="162"/>
        <v>-9.7513597513597436E-2</v>
      </c>
      <c r="CA122">
        <f t="shared" si="163"/>
        <v>-4.0404040404040373E-2</v>
      </c>
      <c r="CB122">
        <f t="shared" si="164"/>
        <v>-6.8764568764568754E-2</v>
      </c>
      <c r="CC122">
        <f t="shared" si="165"/>
        <v>-2.758352758352748E-2</v>
      </c>
      <c r="CD122">
        <f t="shared" si="100"/>
        <v>-2.8749028749028689E-2</v>
      </c>
      <c r="CE122">
        <f t="shared" si="93"/>
        <v>1.5928515928515935E-2</v>
      </c>
      <c r="CF122">
        <f t="shared" si="94"/>
        <v>0.11771561771561777</v>
      </c>
      <c r="CG122">
        <f t="shared" si="95"/>
        <v>0.16744366744366754</v>
      </c>
      <c r="CH122">
        <f t="shared" si="96"/>
        <v>0.23387723387723403</v>
      </c>
      <c r="CJ122">
        <f t="shared" si="101"/>
        <v>-7.4235807860261209E-3</v>
      </c>
      <c r="CK122">
        <f t="shared" si="140"/>
        <v>2.8384279475982627E-2</v>
      </c>
      <c r="CL122">
        <f t="shared" si="141"/>
        <v>0.13144104803493459</v>
      </c>
      <c r="CM122">
        <f t="shared" si="142"/>
        <v>0.1240174672489083</v>
      </c>
      <c r="CN122">
        <f t="shared" si="143"/>
        <v>6.4628820960698719E-2</v>
      </c>
      <c r="CO122">
        <f t="shared" si="144"/>
        <v>1.0043668122270762E-2</v>
      </c>
      <c r="CP122">
        <f t="shared" si="145"/>
        <v>2.1834061135371181E-2</v>
      </c>
      <c r="CQ122">
        <f t="shared" si="146"/>
        <v>-5.6768558951964636E-3</v>
      </c>
      <c r="CR122">
        <f t="shared" si="147"/>
        <v>-6.9868995633187835E-3</v>
      </c>
      <c r="CS122">
        <f t="shared" si="148"/>
        <v>1.441048034934506E-2</v>
      </c>
      <c r="CT122">
        <f t="shared" si="149"/>
        <v>7.8602620087336275E-2</v>
      </c>
      <c r="CU122">
        <f t="shared" si="150"/>
        <v>4.6724890829694339E-2</v>
      </c>
      <c r="CV122">
        <f t="shared" si="151"/>
        <v>9.3013100436681345E-2</v>
      </c>
      <c r="CW122">
        <f t="shared" si="152"/>
        <v>9.1703056768559013E-2</v>
      </c>
      <c r="CX122">
        <f t="shared" si="153"/>
        <v>0.14192139737991266</v>
      </c>
      <c r="CY122">
        <f t="shared" si="154"/>
        <v>0.2563318777292577</v>
      </c>
      <c r="CZ122">
        <f t="shared" si="155"/>
        <v>0.31222707423580798</v>
      </c>
      <c r="DA122">
        <f t="shared" si="156"/>
        <v>0.38689956331877745</v>
      </c>
      <c r="DC122">
        <f t="shared" si="102"/>
        <v>3.6075670919489676E-2</v>
      </c>
      <c r="DD122">
        <f t="shared" si="166"/>
        <v>0.13990321161460623</v>
      </c>
      <c r="DE122">
        <f t="shared" si="167"/>
        <v>0.13242410910690708</v>
      </c>
      <c r="DF122">
        <f t="shared" si="168"/>
        <v>7.2591289045314492E-2</v>
      </c>
      <c r="DG122">
        <f t="shared" si="169"/>
        <v>1.7597888253409529E-2</v>
      </c>
      <c r="DH122">
        <f t="shared" si="170"/>
        <v>2.9476462824460984E-2</v>
      </c>
      <c r="DI122">
        <f t="shared" si="171"/>
        <v>1.7597888253409215E-3</v>
      </c>
      <c r="DJ122">
        <f t="shared" si="172"/>
        <v>4.3994720633515225E-4</v>
      </c>
      <c r="DK122">
        <f t="shared" si="173"/>
        <v>2.1997360316761989E-2</v>
      </c>
      <c r="DL122">
        <f t="shared" si="174"/>
        <v>8.6669599648042189E-2</v>
      </c>
      <c r="DM122">
        <f t="shared" si="175"/>
        <v>5.4553453585569664E-2</v>
      </c>
      <c r="DN122">
        <f t="shared" si="176"/>
        <v>0.10118785745710518</v>
      </c>
      <c r="DO122">
        <f t="shared" si="177"/>
        <v>9.9868015838099414E-2</v>
      </c>
      <c r="DP122">
        <f t="shared" si="178"/>
        <v>0.15046194456665191</v>
      </c>
      <c r="DQ122">
        <f t="shared" si="179"/>
        <v>0.26572811262648477</v>
      </c>
      <c r="DR122">
        <f t="shared" si="180"/>
        <v>0.3220413550373955</v>
      </c>
      <c r="DS122">
        <f t="shared" si="157"/>
        <v>0.39727232732072154</v>
      </c>
    </row>
    <row r="123" spans="10:123" x14ac:dyDescent="0.25">
      <c r="J123">
        <v>63.04</v>
      </c>
      <c r="K123">
        <v>60.9</v>
      </c>
      <c r="L123">
        <v>59.35</v>
      </c>
      <c r="M123">
        <v>58.94</v>
      </c>
      <c r="N123">
        <v>59.41</v>
      </c>
      <c r="O123">
        <v>57.87</v>
      </c>
      <c r="P123">
        <v>56.49</v>
      </c>
      <c r="Q123">
        <v>55.79</v>
      </c>
      <c r="R123">
        <v>53.73</v>
      </c>
      <c r="S123">
        <v>54.15</v>
      </c>
      <c r="T123">
        <v>53.81</v>
      </c>
      <c r="U123">
        <v>55.15</v>
      </c>
      <c r="V123">
        <v>58</v>
      </c>
      <c r="W123">
        <v>58.96</v>
      </c>
      <c r="X123">
        <v>59.41</v>
      </c>
      <c r="Y123">
        <v>57.7</v>
      </c>
      <c r="Z123">
        <v>58</v>
      </c>
      <c r="AA123">
        <v>60.1</v>
      </c>
      <c r="AB123">
        <v>61.14</v>
      </c>
      <c r="AC123">
        <v>62.92</v>
      </c>
      <c r="AD123">
        <v>63.73</v>
      </c>
      <c r="AF123">
        <f t="shared" si="97"/>
        <v>-2.545155993431851E-2</v>
      </c>
      <c r="AG123">
        <f t="shared" si="137"/>
        <v>-3.2183908045977025E-2</v>
      </c>
      <c r="AH123">
        <f t="shared" si="138"/>
        <v>-2.446633825944174E-2</v>
      </c>
      <c r="AI123">
        <f t="shared" si="139"/>
        <v>-4.9753694581280809E-2</v>
      </c>
      <c r="AJ123">
        <f t="shared" si="114"/>
        <v>-7.2413793103448226E-2</v>
      </c>
      <c r="AK123">
        <f t="shared" si="115"/>
        <v>-8.3908045977011486E-2</v>
      </c>
      <c r="AL123">
        <f t="shared" si="116"/>
        <v>-0.11773399014778328</v>
      </c>
      <c r="AM123">
        <f t="shared" si="117"/>
        <v>-0.11083743842364532</v>
      </c>
      <c r="AN123">
        <f t="shared" si="118"/>
        <v>-0.1164203612479474</v>
      </c>
      <c r="AO123">
        <f t="shared" si="119"/>
        <v>-9.4417077175697861E-2</v>
      </c>
      <c r="AP123">
        <f t="shared" si="120"/>
        <v>-4.7619047619047596E-2</v>
      </c>
      <c r="AQ123">
        <f t="shared" si="121"/>
        <v>-3.1855500821018026E-2</v>
      </c>
      <c r="AR123">
        <f t="shared" si="122"/>
        <v>-2.446633825944174E-2</v>
      </c>
      <c r="AS123">
        <f t="shared" si="123"/>
        <v>-5.2545155993431784E-2</v>
      </c>
      <c r="AT123">
        <f t="shared" si="124"/>
        <v>-4.7619047619047596E-2</v>
      </c>
      <c r="AU123">
        <f t="shared" si="125"/>
        <v>-1.3136288998357918E-2</v>
      </c>
      <c r="AV123">
        <f t="shared" si="126"/>
        <v>3.9408866995074218E-3</v>
      </c>
      <c r="AW123">
        <f t="shared" si="127"/>
        <v>3.316912972085391E-2</v>
      </c>
      <c r="AX123">
        <f t="shared" si="128"/>
        <v>4.6469622331691267E-2</v>
      </c>
      <c r="AZ123">
        <f t="shared" si="98"/>
        <v>-3.3946700507614225E-2</v>
      </c>
      <c r="BA123">
        <f t="shared" si="129"/>
        <v>-5.8534263959390827E-2</v>
      </c>
      <c r="BB123">
        <f t="shared" si="130"/>
        <v>-6.5038071065989869E-2</v>
      </c>
      <c r="BC123">
        <f t="shared" si="131"/>
        <v>-5.7582487309644714E-2</v>
      </c>
      <c r="BD123">
        <f t="shared" si="132"/>
        <v>-8.2011421319796982E-2</v>
      </c>
      <c r="BE123">
        <f t="shared" si="133"/>
        <v>-0.10390228426395935</v>
      </c>
      <c r="BF123">
        <f t="shared" si="134"/>
        <v>-0.11500634517766498</v>
      </c>
      <c r="BG123">
        <f t="shared" si="135"/>
        <v>-0.1476840101522843</v>
      </c>
      <c r="BH123">
        <f t="shared" si="136"/>
        <v>-0.14102157360406092</v>
      </c>
      <c r="BI123">
        <f t="shared" si="103"/>
        <v>-0.14641497461928929</v>
      </c>
      <c r="BJ123">
        <f t="shared" si="104"/>
        <v>-0.12515862944162437</v>
      </c>
      <c r="BK123">
        <f t="shared" si="105"/>
        <v>-7.9949238578680193E-2</v>
      </c>
      <c r="BL123">
        <f t="shared" si="106"/>
        <v>-6.4720812182741089E-2</v>
      </c>
      <c r="BM123">
        <f t="shared" si="107"/>
        <v>-5.7582487309644714E-2</v>
      </c>
      <c r="BN123">
        <f t="shared" si="108"/>
        <v>-8.4708121827411109E-2</v>
      </c>
      <c r="BO123">
        <f t="shared" si="109"/>
        <v>-7.9949238578680193E-2</v>
      </c>
      <c r="BP123">
        <f t="shared" si="110"/>
        <v>-4.6637055837563418E-2</v>
      </c>
      <c r="BQ123">
        <f t="shared" si="111"/>
        <v>-3.0139593908629421E-2</v>
      </c>
      <c r="BR123">
        <f t="shared" si="112"/>
        <v>-1.9035532994923453E-3</v>
      </c>
      <c r="BS123">
        <f t="shared" si="113"/>
        <v>1.0945431472081182E-2</v>
      </c>
      <c r="BU123">
        <f t="shared" si="99"/>
        <v>-1.2391573729863742E-2</v>
      </c>
      <c r="BV123">
        <f t="shared" si="158"/>
        <v>-4.8858204992034075E-2</v>
      </c>
      <c r="BW123">
        <f t="shared" si="159"/>
        <v>-4.1423260754115829E-2</v>
      </c>
      <c r="BX123">
        <f t="shared" si="160"/>
        <v>-4.7442025137192416E-2</v>
      </c>
      <c r="BY123">
        <f t="shared" si="161"/>
        <v>-2.372101256859627E-2</v>
      </c>
      <c r="BZ123">
        <f t="shared" si="162"/>
        <v>2.6730394760134502E-2</v>
      </c>
      <c r="CA123">
        <f t="shared" si="163"/>
        <v>4.3724553018233296E-2</v>
      </c>
      <c r="CB123">
        <f t="shared" si="164"/>
        <v>5.1690564701717019E-2</v>
      </c>
      <c r="CC123">
        <f t="shared" si="165"/>
        <v>2.1419720304478682E-2</v>
      </c>
      <c r="CD123">
        <f t="shared" si="100"/>
        <v>2.6730394760134502E-2</v>
      </c>
      <c r="CE123">
        <f t="shared" si="93"/>
        <v>6.3905115949725602E-2</v>
      </c>
      <c r="CF123">
        <f t="shared" si="94"/>
        <v>8.2315454062665924E-2</v>
      </c>
      <c r="CG123">
        <f t="shared" si="95"/>
        <v>0.11382545583289076</v>
      </c>
      <c r="CH123">
        <f t="shared" si="96"/>
        <v>0.12816427686316154</v>
      </c>
      <c r="CJ123">
        <f t="shared" si="101"/>
        <v>-6.9081718618366249E-3</v>
      </c>
      <c r="CK123">
        <f t="shared" si="140"/>
        <v>1.010951979780879E-3</v>
      </c>
      <c r="CL123">
        <f t="shared" si="141"/>
        <v>-2.4936815501263757E-2</v>
      </c>
      <c r="CM123">
        <f t="shared" si="142"/>
        <v>-4.8188711036225768E-2</v>
      </c>
      <c r="CN123">
        <f t="shared" si="143"/>
        <v>-5.9983150800337018E-2</v>
      </c>
      <c r="CO123">
        <f t="shared" si="144"/>
        <v>-9.4692502106150031E-2</v>
      </c>
      <c r="CP123">
        <f t="shared" si="145"/>
        <v>-8.7615838247683278E-2</v>
      </c>
      <c r="CQ123">
        <f t="shared" si="146"/>
        <v>-9.3344566133108667E-2</v>
      </c>
      <c r="CR123">
        <f t="shared" si="147"/>
        <v>-7.076663858466728E-2</v>
      </c>
      <c r="CS123">
        <f t="shared" si="148"/>
        <v>-2.2746419545071634E-2</v>
      </c>
      <c r="CT123">
        <f t="shared" si="149"/>
        <v>-6.5711878685762518E-3</v>
      </c>
      <c r="CU123">
        <f t="shared" si="150"/>
        <v>1.010951979780879E-3</v>
      </c>
      <c r="CV123">
        <f t="shared" si="151"/>
        <v>-2.7801179443976386E-2</v>
      </c>
      <c r="CW123">
        <f t="shared" si="152"/>
        <v>-2.2746419545071634E-2</v>
      </c>
      <c r="CX123">
        <f t="shared" si="153"/>
        <v>1.2636899747262004E-2</v>
      </c>
      <c r="CY123">
        <f t="shared" si="154"/>
        <v>3.0160067396798638E-2</v>
      </c>
      <c r="CZ123">
        <f t="shared" si="155"/>
        <v>6.015164279696715E-2</v>
      </c>
      <c r="DA123">
        <f t="shared" si="156"/>
        <v>7.3799494524010037E-2</v>
      </c>
      <c r="DC123">
        <f t="shared" si="102"/>
        <v>7.9742110620970291E-3</v>
      </c>
      <c r="DD123">
        <f t="shared" si="166"/>
        <v>-1.8154054971157116E-2</v>
      </c>
      <c r="DE123">
        <f t="shared" si="167"/>
        <v>-4.156769596199518E-2</v>
      </c>
      <c r="DF123">
        <f t="shared" si="168"/>
        <v>-5.3444180522565297E-2</v>
      </c>
      <c r="DG123">
        <f t="shared" si="169"/>
        <v>-8.8394977943671543E-2</v>
      </c>
      <c r="DH123">
        <f t="shared" si="170"/>
        <v>-8.1269087207329477E-2</v>
      </c>
      <c r="DI123">
        <f t="shared" si="171"/>
        <v>-8.7037665422463453E-2</v>
      </c>
      <c r="DJ123">
        <f t="shared" si="172"/>
        <v>-6.4302680692229372E-2</v>
      </c>
      <c r="DK123">
        <f t="shared" si="173"/>
        <v>-1.5948422124194058E-2</v>
      </c>
      <c r="DL123">
        <f t="shared" si="174"/>
        <v>3.3932813030205508E-4</v>
      </c>
      <c r="DM123">
        <f t="shared" si="175"/>
        <v>7.9742110620970291E-3</v>
      </c>
      <c r="DN123">
        <f t="shared" si="176"/>
        <v>-2.1038344078724042E-2</v>
      </c>
      <c r="DO123">
        <f t="shared" si="177"/>
        <v>-1.5948422124194058E-2</v>
      </c>
      <c r="DP123">
        <f t="shared" si="178"/>
        <v>1.9681031557516181E-2</v>
      </c>
      <c r="DQ123">
        <f t="shared" si="179"/>
        <v>3.7326094333220275E-2</v>
      </c>
      <c r="DR123">
        <f t="shared" si="180"/>
        <v>6.7526297930098469E-2</v>
      </c>
      <c r="DS123">
        <f t="shared" si="157"/>
        <v>8.1269087207329477E-2</v>
      </c>
    </row>
    <row r="124" spans="10:123" x14ac:dyDescent="0.25">
      <c r="J124">
        <v>74.75</v>
      </c>
      <c r="K124">
        <v>68.650000000000006</v>
      </c>
      <c r="L124">
        <v>70.06</v>
      </c>
      <c r="M124">
        <v>74.84</v>
      </c>
      <c r="N124">
        <v>74.5</v>
      </c>
      <c r="O124">
        <v>74.95</v>
      </c>
      <c r="P124">
        <v>74.98</v>
      </c>
      <c r="Q124">
        <v>79.23</v>
      </c>
      <c r="R124">
        <v>77.97</v>
      </c>
      <c r="S124">
        <v>73.8</v>
      </c>
      <c r="T124">
        <v>75</v>
      </c>
      <c r="U124">
        <v>77.03</v>
      </c>
      <c r="V124">
        <v>76.64</v>
      </c>
      <c r="W124">
        <v>77.290000000000006</v>
      </c>
      <c r="X124">
        <v>77.25</v>
      </c>
      <c r="Y124">
        <v>78.040000000000006</v>
      </c>
      <c r="Z124">
        <v>78.150000000000006</v>
      </c>
      <c r="AA124">
        <v>73.66</v>
      </c>
      <c r="AB124">
        <v>73.69</v>
      </c>
      <c r="AC124">
        <v>73.22</v>
      </c>
      <c r="AD124">
        <v>73.319999999999993</v>
      </c>
      <c r="AF124">
        <f t="shared" si="97"/>
        <v>2.0538965768390333E-2</v>
      </c>
      <c r="AG124">
        <f t="shared" si="137"/>
        <v>9.016751638747264E-2</v>
      </c>
      <c r="AH124">
        <f t="shared" si="138"/>
        <v>8.5214857975236619E-2</v>
      </c>
      <c r="AI124">
        <f t="shared" si="139"/>
        <v>9.1769847050254871E-2</v>
      </c>
      <c r="AJ124">
        <f t="shared" si="114"/>
        <v>9.2206846321922761E-2</v>
      </c>
      <c r="AK124">
        <f t="shared" si="115"/>
        <v>0.15411507647487249</v>
      </c>
      <c r="AL124">
        <f t="shared" si="116"/>
        <v>0.13576110706482145</v>
      </c>
      <c r="AM124">
        <f t="shared" si="117"/>
        <v>7.5018208302986028E-2</v>
      </c>
      <c r="AN124">
        <f t="shared" si="118"/>
        <v>9.2498179169701294E-2</v>
      </c>
      <c r="AO124">
        <f t="shared" si="119"/>
        <v>0.12206846321922789</v>
      </c>
      <c r="AP124">
        <f t="shared" si="120"/>
        <v>0.11638747268754544</v>
      </c>
      <c r="AQ124">
        <f t="shared" si="121"/>
        <v>0.1258557902403496</v>
      </c>
      <c r="AR124">
        <f t="shared" si="122"/>
        <v>0.12527312454479234</v>
      </c>
      <c r="AS124">
        <f t="shared" si="123"/>
        <v>0.13678077203204661</v>
      </c>
      <c r="AT124">
        <f t="shared" si="124"/>
        <v>0.13838310269482884</v>
      </c>
      <c r="AU124">
        <f t="shared" si="125"/>
        <v>7.2978878368535907E-2</v>
      </c>
      <c r="AV124">
        <f t="shared" si="126"/>
        <v>7.3415877640203811E-2</v>
      </c>
      <c r="AW124">
        <f t="shared" si="127"/>
        <v>6.6569555717407039E-2</v>
      </c>
      <c r="AX124">
        <f t="shared" si="128"/>
        <v>6.8026219956299885E-2</v>
      </c>
      <c r="AZ124">
        <f t="shared" si="98"/>
        <v>-8.1605351170568483E-2</v>
      </c>
      <c r="BA124">
        <f t="shared" si="129"/>
        <v>-6.274247491638793E-2</v>
      </c>
      <c r="BB124">
        <f t="shared" si="130"/>
        <v>1.2040133779264671E-3</v>
      </c>
      <c r="BC124">
        <f t="shared" si="131"/>
        <v>-3.3444816053511705E-3</v>
      </c>
      <c r="BD124">
        <f t="shared" si="132"/>
        <v>2.6755852842809745E-3</v>
      </c>
      <c r="BE124">
        <f t="shared" si="133"/>
        <v>3.0769230769231303E-3</v>
      </c>
      <c r="BF124">
        <f t="shared" si="134"/>
        <v>5.9933110367893033E-2</v>
      </c>
      <c r="BG124">
        <f t="shared" si="135"/>
        <v>4.3076923076923061E-2</v>
      </c>
      <c r="BH124">
        <f t="shared" si="136"/>
        <v>-1.2709030100334487E-2</v>
      </c>
      <c r="BI124">
        <f t="shared" si="103"/>
        <v>3.3444816053511705E-3</v>
      </c>
      <c r="BJ124">
        <f t="shared" si="104"/>
        <v>3.0501672240802691E-2</v>
      </c>
      <c r="BK124">
        <f t="shared" si="105"/>
        <v>2.5284280936454857E-2</v>
      </c>
      <c r="BL124">
        <f t="shared" si="106"/>
        <v>3.3979933110367976E-2</v>
      </c>
      <c r="BM124">
        <f t="shared" si="107"/>
        <v>3.3444816053511704E-2</v>
      </c>
      <c r="BN124">
        <f t="shared" si="108"/>
        <v>4.4013377926421487E-2</v>
      </c>
      <c r="BO124">
        <f t="shared" si="109"/>
        <v>4.5484949832775998E-2</v>
      </c>
      <c r="BP124">
        <f t="shared" si="110"/>
        <v>-1.4581939799331149E-2</v>
      </c>
      <c r="BQ124">
        <f t="shared" si="111"/>
        <v>-1.4180602006688994E-2</v>
      </c>
      <c r="BR124">
        <f t="shared" si="112"/>
        <v>-2.0468227424749179E-2</v>
      </c>
      <c r="BS124">
        <f t="shared" si="113"/>
        <v>-1.9130434782608789E-2</v>
      </c>
      <c r="BU124">
        <f t="shared" si="99"/>
        <v>5.6681781808482261E-2</v>
      </c>
      <c r="BV124">
        <f t="shared" si="158"/>
        <v>3.9877300613496862E-2</v>
      </c>
      <c r="BW124">
        <f t="shared" si="159"/>
        <v>-1.5737530008002223E-2</v>
      </c>
      <c r="BX124">
        <f t="shared" si="160"/>
        <v>2.6673779674574579E-4</v>
      </c>
      <c r="BY124">
        <f t="shared" si="161"/>
        <v>2.7340624166444345E-2</v>
      </c>
      <c r="BZ124">
        <f t="shared" si="162"/>
        <v>2.2139237129901259E-2</v>
      </c>
      <c r="CA124">
        <f t="shared" si="163"/>
        <v>3.0808215524139801E-2</v>
      </c>
      <c r="CB124">
        <f t="shared" si="164"/>
        <v>3.0274739930648119E-2</v>
      </c>
      <c r="CC124">
        <f t="shared" si="165"/>
        <v>4.0810882902107257E-2</v>
      </c>
      <c r="CD124">
        <f t="shared" si="100"/>
        <v>4.2277940784209142E-2</v>
      </c>
      <c r="CE124">
        <f t="shared" si="93"/>
        <v>-1.7604694585222822E-2</v>
      </c>
      <c r="CF124">
        <f t="shared" si="94"/>
        <v>-1.7204587890104109E-2</v>
      </c>
      <c r="CG124">
        <f t="shared" si="95"/>
        <v>-2.3472926113630367E-2</v>
      </c>
      <c r="CH124">
        <f t="shared" si="96"/>
        <v>-2.213923712990145E-2</v>
      </c>
      <c r="CJ124">
        <f t="shared" si="101"/>
        <v>6.8227233799600356E-2</v>
      </c>
      <c r="CK124">
        <f t="shared" si="140"/>
        <v>6.3374250642306562E-2</v>
      </c>
      <c r="CL124">
        <f t="shared" si="141"/>
        <v>6.9797316585783614E-2</v>
      </c>
      <c r="CM124">
        <f t="shared" si="142"/>
        <v>7.0225520982015441E-2</v>
      </c>
      <c r="CN124">
        <f t="shared" si="143"/>
        <v>0.13088781044818729</v>
      </c>
      <c r="CO124">
        <f t="shared" si="144"/>
        <v>0.11290322580645155</v>
      </c>
      <c r="CP124">
        <f t="shared" si="145"/>
        <v>5.3382814730231154E-2</v>
      </c>
      <c r="CQ124">
        <f t="shared" si="146"/>
        <v>7.0510990579503247E-2</v>
      </c>
      <c r="CR124">
        <f t="shared" si="147"/>
        <v>9.9486154724521825E-2</v>
      </c>
      <c r="CS124">
        <f t="shared" si="148"/>
        <v>9.3919497573508398E-2</v>
      </c>
      <c r="CT124">
        <f t="shared" si="149"/>
        <v>0.10319725949186417</v>
      </c>
      <c r="CU124">
        <f t="shared" si="150"/>
        <v>0.10262632029688834</v>
      </c>
      <c r="CV124">
        <f t="shared" si="151"/>
        <v>0.1139023693976592</v>
      </c>
      <c r="CW124">
        <f t="shared" si="152"/>
        <v>0.11547245218384247</v>
      </c>
      <c r="CX124">
        <f t="shared" si="153"/>
        <v>5.1384527547816077E-2</v>
      </c>
      <c r="CY124">
        <f t="shared" si="154"/>
        <v>5.1812731944047889E-2</v>
      </c>
      <c r="CZ124">
        <f t="shared" si="155"/>
        <v>4.5104196403083024E-2</v>
      </c>
      <c r="DA124">
        <f t="shared" si="156"/>
        <v>4.6531544390522275E-2</v>
      </c>
      <c r="DC124">
        <f t="shared" si="102"/>
        <v>-4.5430251202565929E-3</v>
      </c>
      <c r="DD124">
        <f t="shared" si="166"/>
        <v>1.4698022447888752E-3</v>
      </c>
      <c r="DE124">
        <f t="shared" si="167"/>
        <v>1.8706574024585857E-3</v>
      </c>
      <c r="DF124">
        <f t="shared" si="168"/>
        <v>5.8658471405665422E-2</v>
      </c>
      <c r="DG124">
        <f t="shared" si="169"/>
        <v>4.1822554783538149E-2</v>
      </c>
      <c r="DH124">
        <f t="shared" si="170"/>
        <v>-1.3896312132549521E-2</v>
      </c>
      <c r="DI124">
        <f t="shared" si="171"/>
        <v>2.1378941742383295E-3</v>
      </c>
      <c r="DJ124">
        <f t="shared" si="172"/>
        <v>2.926242650988773E-2</v>
      </c>
      <c r="DK124">
        <f t="shared" si="173"/>
        <v>2.4051309460181681E-2</v>
      </c>
      <c r="DL124">
        <f t="shared" si="174"/>
        <v>3.2736504543025159E-2</v>
      </c>
      <c r="DM124">
        <f t="shared" si="175"/>
        <v>3.2202030999465482E-2</v>
      </c>
      <c r="DN124">
        <f t="shared" si="176"/>
        <v>4.2757883484767542E-2</v>
      </c>
      <c r="DO124">
        <f t="shared" si="177"/>
        <v>4.4227685729556418E-2</v>
      </c>
      <c r="DP124">
        <f t="shared" si="178"/>
        <v>-1.5766969535008106E-2</v>
      </c>
      <c r="DQ124">
        <f t="shared" si="179"/>
        <v>-1.5366114377338397E-2</v>
      </c>
      <c r="DR124">
        <f t="shared" si="180"/>
        <v>-2.164617851416361E-2</v>
      </c>
      <c r="DS124">
        <f t="shared" si="157"/>
        <v>-2.0309994655264701E-2</v>
      </c>
    </row>
    <row r="125" spans="10:123" x14ac:dyDescent="0.25">
      <c r="J125">
        <v>97.68</v>
      </c>
      <c r="K125">
        <v>96.45</v>
      </c>
      <c r="L125">
        <v>94.38</v>
      </c>
      <c r="M125">
        <v>101.83</v>
      </c>
      <c r="N125">
        <v>106.88</v>
      </c>
      <c r="O125">
        <v>107</v>
      </c>
      <c r="P125">
        <v>105.46</v>
      </c>
      <c r="Q125">
        <v>104.53</v>
      </c>
      <c r="R125">
        <v>108</v>
      </c>
      <c r="S125">
        <v>109.35</v>
      </c>
      <c r="T125">
        <v>106.94</v>
      </c>
      <c r="U125">
        <v>106.69</v>
      </c>
      <c r="V125">
        <v>105.1</v>
      </c>
      <c r="W125">
        <v>105.18</v>
      </c>
      <c r="X125">
        <v>104.11</v>
      </c>
      <c r="Y125">
        <v>103.67</v>
      </c>
      <c r="Z125">
        <v>106.99</v>
      </c>
      <c r="AA125">
        <v>104.69</v>
      </c>
      <c r="AB125">
        <v>104.98</v>
      </c>
      <c r="AC125">
        <v>100.06</v>
      </c>
      <c r="AD125">
        <v>97.9</v>
      </c>
      <c r="AF125">
        <f t="shared" si="97"/>
        <v>-2.1461897356143154E-2</v>
      </c>
      <c r="AG125">
        <f t="shared" si="137"/>
        <v>5.5780196993260707E-2</v>
      </c>
      <c r="AH125">
        <f t="shared" si="138"/>
        <v>0.10813893208916529</v>
      </c>
      <c r="AI125">
        <f t="shared" si="139"/>
        <v>0.10938310005184029</v>
      </c>
      <c r="AJ125">
        <f t="shared" si="114"/>
        <v>9.3416277864178235E-2</v>
      </c>
      <c r="AK125">
        <f t="shared" si="115"/>
        <v>8.3773976153447366E-2</v>
      </c>
      <c r="AL125">
        <f t="shared" si="116"/>
        <v>0.11975116640746497</v>
      </c>
      <c r="AM125">
        <f t="shared" si="117"/>
        <v>0.13374805598755823</v>
      </c>
      <c r="AN125">
        <f t="shared" si="118"/>
        <v>0.1087610160705028</v>
      </c>
      <c r="AO125">
        <f t="shared" si="119"/>
        <v>0.10616899948159662</v>
      </c>
      <c r="AP125">
        <f t="shared" si="120"/>
        <v>8.9683773976153361E-2</v>
      </c>
      <c r="AQ125">
        <f t="shared" si="121"/>
        <v>9.0513219284603458E-2</v>
      </c>
      <c r="AR125">
        <f t="shared" si="122"/>
        <v>7.9419388284084985E-2</v>
      </c>
      <c r="AS125">
        <f t="shared" si="123"/>
        <v>7.4857439087610153E-2</v>
      </c>
      <c r="AT125">
        <f t="shared" si="124"/>
        <v>0.109279419388284</v>
      </c>
      <c r="AU125">
        <f t="shared" si="125"/>
        <v>8.5432866770347268E-2</v>
      </c>
      <c r="AV125">
        <f t="shared" si="126"/>
        <v>8.84396060134785E-2</v>
      </c>
      <c r="AW125">
        <f t="shared" si="127"/>
        <v>3.7428719543805077E-2</v>
      </c>
      <c r="AX125">
        <f t="shared" si="128"/>
        <v>1.503369621565581E-2</v>
      </c>
      <c r="AZ125">
        <f t="shared" si="98"/>
        <v>-1.2592137592137632E-2</v>
      </c>
      <c r="BA125">
        <f t="shared" si="129"/>
        <v>-3.3783783783783897E-2</v>
      </c>
      <c r="BB125">
        <f t="shared" si="130"/>
        <v>4.2485667485667393E-2</v>
      </c>
      <c r="BC125">
        <f t="shared" si="131"/>
        <v>9.4185094185094062E-2</v>
      </c>
      <c r="BD125">
        <f t="shared" si="132"/>
        <v>9.5413595413595342E-2</v>
      </c>
      <c r="BE125">
        <f t="shared" si="133"/>
        <v>7.9647829647829502E-2</v>
      </c>
      <c r="BF125">
        <f t="shared" si="134"/>
        <v>7.0126945126945062E-2</v>
      </c>
      <c r="BG125">
        <f t="shared" si="135"/>
        <v>0.10565110565110557</v>
      </c>
      <c r="BH125">
        <f t="shared" si="136"/>
        <v>0.11947174447174433</v>
      </c>
      <c r="BI125">
        <f t="shared" si="103"/>
        <v>9.4799344799344695E-2</v>
      </c>
      <c r="BJ125">
        <f t="shared" si="104"/>
        <v>9.2239967239967136E-2</v>
      </c>
      <c r="BK125">
        <f t="shared" si="105"/>
        <v>7.5962325962325827E-2</v>
      </c>
      <c r="BL125">
        <f t="shared" si="106"/>
        <v>7.6781326781326778E-2</v>
      </c>
      <c r="BM125">
        <f t="shared" si="107"/>
        <v>6.582719082719074E-2</v>
      </c>
      <c r="BN125">
        <f t="shared" si="108"/>
        <v>6.1322686322686268E-2</v>
      </c>
      <c r="BO125">
        <f t="shared" si="109"/>
        <v>9.5311220311220177E-2</v>
      </c>
      <c r="BP125">
        <f t="shared" si="110"/>
        <v>7.1764946764946672E-2</v>
      </c>
      <c r="BQ125">
        <f t="shared" si="111"/>
        <v>7.47338247338247E-2</v>
      </c>
      <c r="BR125">
        <f t="shared" si="112"/>
        <v>2.4365274365274317E-2</v>
      </c>
      <c r="BS125">
        <f t="shared" si="113"/>
        <v>2.2522522522522405E-3</v>
      </c>
      <c r="BU125">
        <f t="shared" si="99"/>
        <v>-8.8185093874454078E-3</v>
      </c>
      <c r="BV125">
        <f t="shared" si="158"/>
        <v>2.4084961122700612E-2</v>
      </c>
      <c r="BW125">
        <f t="shared" si="159"/>
        <v>3.6886023136734315E-2</v>
      </c>
      <c r="BX125">
        <f t="shared" si="160"/>
        <v>1.4033756874644454E-2</v>
      </c>
      <c r="BY125">
        <f t="shared" si="161"/>
        <v>1.1663189835008572E-2</v>
      </c>
      <c r="BZ125">
        <f t="shared" si="162"/>
        <v>-3.4136165370756634E-3</v>
      </c>
      <c r="CA125">
        <f t="shared" si="163"/>
        <v>-2.6550350843920628E-3</v>
      </c>
      <c r="CB125">
        <f t="shared" si="164"/>
        <v>-1.2801062014033703E-2</v>
      </c>
      <c r="CC125">
        <f t="shared" si="165"/>
        <v>-1.6973260003792835E-2</v>
      </c>
      <c r="CD125">
        <f t="shared" si="100"/>
        <v>1.4507870282571602E-2</v>
      </c>
      <c r="CE125">
        <f t="shared" si="93"/>
        <v>-7.3013464820784755E-3</v>
      </c>
      <c r="CF125">
        <f t="shared" si="94"/>
        <v>-4.5514887161007943E-3</v>
      </c>
      <c r="CG125">
        <f t="shared" si="95"/>
        <v>-5.1204248056134952E-2</v>
      </c>
      <c r="CH125">
        <f t="shared" si="96"/>
        <v>-7.168594727858893E-2</v>
      </c>
      <c r="CJ125">
        <f t="shared" si="101"/>
        <v>7.8936215299851703E-2</v>
      </c>
      <c r="CK125">
        <f t="shared" si="140"/>
        <v>0.13244331426149608</v>
      </c>
      <c r="CL125">
        <f t="shared" si="141"/>
        <v>0.13371477007840649</v>
      </c>
      <c r="CM125">
        <f t="shared" si="142"/>
        <v>0.11739775376139011</v>
      </c>
      <c r="CN125">
        <f t="shared" si="143"/>
        <v>0.10754397118033489</v>
      </c>
      <c r="CO125">
        <f t="shared" si="144"/>
        <v>0.14431023521932618</v>
      </c>
      <c r="CP125">
        <f t="shared" si="145"/>
        <v>0.15861411315956769</v>
      </c>
      <c r="CQ125">
        <f t="shared" si="146"/>
        <v>0.13307904216995128</v>
      </c>
      <c r="CR125">
        <f t="shared" si="147"/>
        <v>0.13043017588472136</v>
      </c>
      <c r="CS125">
        <f t="shared" si="148"/>
        <v>0.11358338631065903</v>
      </c>
      <c r="CT125">
        <f t="shared" si="149"/>
        <v>0.11443102352193274</v>
      </c>
      <c r="CU125">
        <f t="shared" si="150"/>
        <v>0.1030938758211486</v>
      </c>
      <c r="CV125">
        <f t="shared" si="151"/>
        <v>9.8431871159143952E-2</v>
      </c>
      <c r="CW125">
        <f t="shared" si="152"/>
        <v>0.13360881542699724</v>
      </c>
      <c r="CX125">
        <f t="shared" si="153"/>
        <v>0.10923924560288199</v>
      </c>
      <c r="CY125">
        <f t="shared" si="154"/>
        <v>0.11231193049374877</v>
      </c>
      <c r="CZ125">
        <f t="shared" si="155"/>
        <v>6.0182242000423894E-2</v>
      </c>
      <c r="DA125">
        <f t="shared" si="156"/>
        <v>3.7296037296037407E-2</v>
      </c>
      <c r="DC125">
        <f t="shared" si="102"/>
        <v>4.9592458018265707E-2</v>
      </c>
      <c r="DD125">
        <f t="shared" si="166"/>
        <v>5.0770892664244345E-2</v>
      </c>
      <c r="DE125">
        <f t="shared" si="167"/>
        <v>3.564764804085236E-2</v>
      </c>
      <c r="DF125">
        <f t="shared" si="168"/>
        <v>2.6514779534518342E-2</v>
      </c>
      <c r="DG125">
        <f t="shared" si="169"/>
        <v>6.0591181380732613E-2</v>
      </c>
      <c r="DH125">
        <f t="shared" si="170"/>
        <v>7.3848571147991718E-2</v>
      </c>
      <c r="DI125">
        <f t="shared" si="171"/>
        <v>5.0181675341255026E-2</v>
      </c>
      <c r="DJ125">
        <f t="shared" si="172"/>
        <v>4.7726603162132959E-2</v>
      </c>
      <c r="DK125">
        <f t="shared" si="173"/>
        <v>3.2112344102916586E-2</v>
      </c>
      <c r="DL125">
        <f t="shared" si="174"/>
        <v>3.2897967200235773E-2</v>
      </c>
      <c r="DM125">
        <f t="shared" si="175"/>
        <v>2.2390258273593255E-2</v>
      </c>
      <c r="DN125">
        <f t="shared" si="176"/>
        <v>1.806933123833844E-2</v>
      </c>
      <c r="DO125">
        <f t="shared" si="177"/>
        <v>5.0672689777079415E-2</v>
      </c>
      <c r="DP125">
        <f t="shared" si="178"/>
        <v>2.8086025729156434E-2</v>
      </c>
      <c r="DQ125">
        <f t="shared" si="179"/>
        <v>3.0933909456938091E-2</v>
      </c>
      <c r="DR125">
        <f t="shared" si="180"/>
        <v>-1.7381911028184191E-2</v>
      </c>
      <c r="DS125">
        <f t="shared" si="157"/>
        <v>-3.8593734655798809E-2</v>
      </c>
    </row>
    <row r="126" spans="10:123" x14ac:dyDescent="0.25">
      <c r="J126">
        <v>82.99</v>
      </c>
      <c r="K126">
        <v>82.27</v>
      </c>
      <c r="L126">
        <v>85.86</v>
      </c>
      <c r="M126">
        <v>87.25</v>
      </c>
      <c r="N126">
        <v>90.25</v>
      </c>
      <c r="O126">
        <v>90.97</v>
      </c>
      <c r="P126">
        <v>90.11</v>
      </c>
      <c r="Q126">
        <v>88.95</v>
      </c>
      <c r="R126">
        <v>88.16</v>
      </c>
      <c r="S126">
        <v>86.77</v>
      </c>
      <c r="T126">
        <v>89.08</v>
      </c>
      <c r="U126">
        <v>92.7</v>
      </c>
      <c r="V126">
        <v>101.97</v>
      </c>
      <c r="W126">
        <v>103.25</v>
      </c>
      <c r="X126">
        <v>107.96</v>
      </c>
      <c r="Y126">
        <v>103.75</v>
      </c>
      <c r="Z126">
        <v>100.38</v>
      </c>
      <c r="AA126">
        <v>100.72</v>
      </c>
      <c r="AB126">
        <v>99.6</v>
      </c>
      <c r="AC126">
        <v>98.63</v>
      </c>
      <c r="AD126">
        <v>100.38</v>
      </c>
      <c r="AF126">
        <f t="shared" si="97"/>
        <v>4.3636805639966011E-2</v>
      </c>
      <c r="AG126">
        <f t="shared" si="137"/>
        <v>6.0532393339005765E-2</v>
      </c>
      <c r="AH126">
        <f t="shared" si="138"/>
        <v>9.6997690531177877E-2</v>
      </c>
      <c r="AI126">
        <f t="shared" si="139"/>
        <v>0.10574936185729918</v>
      </c>
      <c r="AJ126">
        <f t="shared" si="114"/>
        <v>9.5295976662209847E-2</v>
      </c>
      <c r="AK126">
        <f t="shared" si="115"/>
        <v>8.1196061747903336E-2</v>
      </c>
      <c r="AL126">
        <f t="shared" si="116"/>
        <v>7.1593533487297925E-2</v>
      </c>
      <c r="AM126">
        <f t="shared" si="117"/>
        <v>5.4697945788258179E-2</v>
      </c>
      <c r="AN126">
        <f t="shared" si="118"/>
        <v>8.2776224626230729E-2</v>
      </c>
      <c r="AO126">
        <f t="shared" si="119"/>
        <v>0.12677768323811847</v>
      </c>
      <c r="AP126">
        <f t="shared" si="120"/>
        <v>0.23945545156193027</v>
      </c>
      <c r="AQ126">
        <f t="shared" si="121"/>
        <v>0.2550139783639237</v>
      </c>
      <c r="AR126">
        <f t="shared" si="122"/>
        <v>0.31226449495563385</v>
      </c>
      <c r="AS126">
        <f t="shared" si="123"/>
        <v>0.26109152789595241</v>
      </c>
      <c r="AT126">
        <f t="shared" si="124"/>
        <v>0.22012884405007901</v>
      </c>
      <c r="AU126">
        <f t="shared" si="125"/>
        <v>0.22426157773185856</v>
      </c>
      <c r="AV126">
        <f t="shared" si="126"/>
        <v>0.21064786678011424</v>
      </c>
      <c r="AW126">
        <f t="shared" si="127"/>
        <v>0.1988574206879786</v>
      </c>
      <c r="AX126">
        <f t="shared" si="128"/>
        <v>0.22012884405007901</v>
      </c>
      <c r="AZ126">
        <f t="shared" si="98"/>
        <v>-8.6757440655500524E-3</v>
      </c>
      <c r="BA126">
        <f t="shared" si="129"/>
        <v>3.4582479816845459E-2</v>
      </c>
      <c r="BB126">
        <f t="shared" si="130"/>
        <v>5.1331485721171292E-2</v>
      </c>
      <c r="BC126">
        <f t="shared" si="131"/>
        <v>8.7480419327629899E-2</v>
      </c>
      <c r="BD126">
        <f t="shared" si="132"/>
        <v>9.615616339317995E-2</v>
      </c>
      <c r="BE126">
        <f t="shared" si="133"/>
        <v>8.579346909266182E-2</v>
      </c>
      <c r="BF126">
        <f t="shared" si="134"/>
        <v>7.1815881431497877E-2</v>
      </c>
      <c r="BG126">
        <f t="shared" si="135"/>
        <v>6.2296662248463697E-2</v>
      </c>
      <c r="BH126">
        <f t="shared" si="136"/>
        <v>4.5547656344137863E-2</v>
      </c>
      <c r="BI126">
        <f t="shared" si="103"/>
        <v>7.3382335221111025E-2</v>
      </c>
      <c r="BJ126">
        <f t="shared" si="104"/>
        <v>0.11700204843957114</v>
      </c>
      <c r="BK126">
        <f t="shared" si="105"/>
        <v>0.2287022532835282</v>
      </c>
      <c r="BL126">
        <f t="shared" si="106"/>
        <v>0.24412579828895056</v>
      </c>
      <c r="BM126">
        <f t="shared" si="107"/>
        <v>0.30087962405109048</v>
      </c>
      <c r="BN126">
        <f t="shared" si="108"/>
        <v>0.25015062055669368</v>
      </c>
      <c r="BO126">
        <f t="shared" si="109"/>
        <v>0.20954331847210508</v>
      </c>
      <c r="BP126">
        <f t="shared" si="110"/>
        <v>0.21364019761417044</v>
      </c>
      <c r="BQ126">
        <f t="shared" si="111"/>
        <v>0.20014459573442583</v>
      </c>
      <c r="BR126">
        <f t="shared" si="112"/>
        <v>0.18845644053500424</v>
      </c>
      <c r="BS126">
        <f t="shared" si="113"/>
        <v>0.20954331847210508</v>
      </c>
      <c r="BU126">
        <f t="shared" si="99"/>
        <v>-1.2873155032737726E-2</v>
      </c>
      <c r="BV126">
        <f t="shared" si="158"/>
        <v>-2.1640217511929894E-2</v>
      </c>
      <c r="BW126">
        <f t="shared" si="159"/>
        <v>-3.7065808456331187E-2</v>
      </c>
      <c r="BX126">
        <f t="shared" si="160"/>
        <v>-1.1430473865275787E-2</v>
      </c>
      <c r="BY126">
        <f t="shared" si="161"/>
        <v>2.8742647874819702E-2</v>
      </c>
      <c r="BZ126">
        <f t="shared" si="162"/>
        <v>0.13161691266230163</v>
      </c>
      <c r="CA126">
        <f t="shared" si="163"/>
        <v>0.14582177338808125</v>
      </c>
      <c r="CB126">
        <f t="shared" si="164"/>
        <v>0.1980912218399733</v>
      </c>
      <c r="CC126">
        <f t="shared" si="165"/>
        <v>0.1513705471090889</v>
      </c>
      <c r="CD126">
        <f t="shared" si="100"/>
        <v>0.11397181222949723</v>
      </c>
      <c r="CE126">
        <f t="shared" si="93"/>
        <v>0.11774497835978248</v>
      </c>
      <c r="CF126">
        <f t="shared" si="94"/>
        <v>0.10531572522472528</v>
      </c>
      <c r="CG126">
        <f t="shared" si="95"/>
        <v>9.4551104205970432E-2</v>
      </c>
      <c r="CH126">
        <f t="shared" si="96"/>
        <v>0.11397181222949723</v>
      </c>
      <c r="CJ126">
        <f t="shared" si="101"/>
        <v>1.6189145119962736E-2</v>
      </c>
      <c r="CK126">
        <f t="shared" si="140"/>
        <v>5.1129746098299567E-2</v>
      </c>
      <c r="CL126">
        <f t="shared" si="141"/>
        <v>5.9515490333100392E-2</v>
      </c>
      <c r="CM126">
        <f t="shared" si="142"/>
        <v>4.9499184719310509E-2</v>
      </c>
      <c r="CN126">
        <f t="shared" si="143"/>
        <v>3.5988819007686974E-2</v>
      </c>
      <c r="CO126">
        <f t="shared" si="144"/>
        <v>2.6787794083391533E-2</v>
      </c>
      <c r="CP126">
        <f t="shared" si="145"/>
        <v>1.0598648963428797E-2</v>
      </c>
      <c r="CQ126">
        <f t="shared" si="146"/>
        <v>3.7502911716748182E-2</v>
      </c>
      <c r="CR126">
        <f t="shared" si="147"/>
        <v>7.9664570230608009E-2</v>
      </c>
      <c r="CS126">
        <f t="shared" si="148"/>
        <v>0.18763102725366876</v>
      </c>
      <c r="CT126">
        <f t="shared" si="149"/>
        <v>0.20253901700442581</v>
      </c>
      <c r="CU126">
        <f t="shared" si="150"/>
        <v>0.25739576054041458</v>
      </c>
      <c r="CV126">
        <f t="shared" si="151"/>
        <v>0.20836245050081528</v>
      </c>
      <c r="CW126">
        <f t="shared" si="152"/>
        <v>0.16911250873515021</v>
      </c>
      <c r="CX126">
        <f t="shared" si="153"/>
        <v>0.17307244351269507</v>
      </c>
      <c r="CY126">
        <f t="shared" si="154"/>
        <v>0.16002795248078261</v>
      </c>
      <c r="CZ126">
        <f t="shared" si="155"/>
        <v>0.14873049149778705</v>
      </c>
      <c r="DA126">
        <f t="shared" si="156"/>
        <v>0.16911250873515021</v>
      </c>
      <c r="DC126">
        <f t="shared" si="102"/>
        <v>3.4383954154727794E-2</v>
      </c>
      <c r="DD126">
        <f t="shared" si="166"/>
        <v>4.2636103151862448E-2</v>
      </c>
      <c r="DE126">
        <f t="shared" si="167"/>
        <v>3.277936962750716E-2</v>
      </c>
      <c r="DF126">
        <f t="shared" si="168"/>
        <v>1.9484240687679115E-2</v>
      </c>
      <c r="DG126">
        <f t="shared" si="169"/>
        <v>1.0429799426934058E-2</v>
      </c>
      <c r="DH126">
        <f t="shared" si="170"/>
        <v>-5.5014326647564926E-3</v>
      </c>
      <c r="DI126">
        <f t="shared" si="171"/>
        <v>2.0974212034383936E-2</v>
      </c>
      <c r="DJ126">
        <f t="shared" si="172"/>
        <v>6.2464183381088854E-2</v>
      </c>
      <c r="DK126">
        <f t="shared" si="173"/>
        <v>0.16871060171919769</v>
      </c>
      <c r="DL126">
        <f t="shared" si="174"/>
        <v>0.18338108882521489</v>
      </c>
      <c r="DM126">
        <f t="shared" si="175"/>
        <v>0.23736389684813747</v>
      </c>
      <c r="DN126">
        <f t="shared" si="176"/>
        <v>0.18911174785100288</v>
      </c>
      <c r="DO126">
        <f t="shared" si="177"/>
        <v>0.15048710601719192</v>
      </c>
      <c r="DP126">
        <f t="shared" si="178"/>
        <v>0.15438395415472778</v>
      </c>
      <c r="DQ126">
        <f t="shared" si="179"/>
        <v>0.14154727793696267</v>
      </c>
      <c r="DR126">
        <f t="shared" si="180"/>
        <v>0.13042979942693406</v>
      </c>
      <c r="DS126">
        <f t="shared" si="157"/>
        <v>0.15048710601719192</v>
      </c>
    </row>
    <row r="127" spans="10:123" x14ac:dyDescent="0.25">
      <c r="J127">
        <v>82.99</v>
      </c>
      <c r="K127">
        <v>82.27</v>
      </c>
      <c r="L127">
        <v>85.86</v>
      </c>
      <c r="M127">
        <v>87.25</v>
      </c>
      <c r="N127">
        <v>90.25</v>
      </c>
      <c r="O127">
        <v>90.97</v>
      </c>
      <c r="P127">
        <v>90.11</v>
      </c>
      <c r="Q127">
        <v>88.95</v>
      </c>
      <c r="R127">
        <v>88.16</v>
      </c>
      <c r="S127">
        <v>86.77</v>
      </c>
      <c r="T127">
        <v>89.08</v>
      </c>
      <c r="U127">
        <v>92.7</v>
      </c>
      <c r="V127">
        <v>101.97</v>
      </c>
      <c r="W127">
        <v>103.25</v>
      </c>
      <c r="X127">
        <v>107.96</v>
      </c>
      <c r="Y127">
        <v>103.75</v>
      </c>
      <c r="Z127">
        <v>100.38</v>
      </c>
      <c r="AA127">
        <v>100.72</v>
      </c>
      <c r="AB127">
        <v>99.6</v>
      </c>
      <c r="AC127">
        <v>98.63</v>
      </c>
      <c r="AD127">
        <v>100.38</v>
      </c>
      <c r="AF127">
        <f t="shared" si="97"/>
        <v>4.3636805639966011E-2</v>
      </c>
      <c r="AG127">
        <f t="shared" si="137"/>
        <v>6.0532393339005765E-2</v>
      </c>
      <c r="AH127">
        <f t="shared" si="138"/>
        <v>9.6997690531177877E-2</v>
      </c>
      <c r="AI127">
        <f t="shared" si="139"/>
        <v>0.10574936185729918</v>
      </c>
      <c r="AJ127">
        <f t="shared" si="114"/>
        <v>9.5295976662209847E-2</v>
      </c>
      <c r="AK127">
        <f t="shared" si="115"/>
        <v>8.1196061747903336E-2</v>
      </c>
      <c r="AL127">
        <f t="shared" si="116"/>
        <v>7.1593533487297925E-2</v>
      </c>
      <c r="AM127">
        <f t="shared" si="117"/>
        <v>5.4697945788258179E-2</v>
      </c>
      <c r="AN127">
        <f t="shared" si="118"/>
        <v>8.2776224626230729E-2</v>
      </c>
      <c r="AO127">
        <f t="shared" si="119"/>
        <v>0.12677768323811847</v>
      </c>
      <c r="AP127">
        <f t="shared" si="120"/>
        <v>0.23945545156193027</v>
      </c>
      <c r="AQ127">
        <f t="shared" si="121"/>
        <v>0.2550139783639237</v>
      </c>
      <c r="AR127">
        <f t="shared" si="122"/>
        <v>0.31226449495563385</v>
      </c>
      <c r="AS127">
        <f t="shared" si="123"/>
        <v>0.26109152789595241</v>
      </c>
      <c r="AT127">
        <f t="shared" si="124"/>
        <v>0.22012884405007901</v>
      </c>
      <c r="AU127">
        <f t="shared" si="125"/>
        <v>0.22426157773185856</v>
      </c>
      <c r="AV127">
        <f t="shared" si="126"/>
        <v>0.21064786678011424</v>
      </c>
      <c r="AW127">
        <f t="shared" si="127"/>
        <v>0.1988574206879786</v>
      </c>
      <c r="AX127">
        <f t="shared" si="128"/>
        <v>0.22012884405007901</v>
      </c>
      <c r="AZ127">
        <f t="shared" si="98"/>
        <v>-8.6757440655500524E-3</v>
      </c>
      <c r="BA127">
        <f t="shared" si="129"/>
        <v>3.4582479816845459E-2</v>
      </c>
      <c r="BB127">
        <f t="shared" si="130"/>
        <v>5.1331485721171292E-2</v>
      </c>
      <c r="BC127">
        <f t="shared" si="131"/>
        <v>8.7480419327629899E-2</v>
      </c>
      <c r="BD127">
        <f t="shared" si="132"/>
        <v>9.615616339317995E-2</v>
      </c>
      <c r="BE127">
        <f t="shared" si="133"/>
        <v>8.579346909266182E-2</v>
      </c>
      <c r="BF127">
        <f t="shared" si="134"/>
        <v>7.1815881431497877E-2</v>
      </c>
      <c r="BG127">
        <f t="shared" si="135"/>
        <v>6.2296662248463697E-2</v>
      </c>
      <c r="BH127">
        <f t="shared" si="136"/>
        <v>4.5547656344137863E-2</v>
      </c>
      <c r="BI127">
        <f t="shared" si="103"/>
        <v>7.3382335221111025E-2</v>
      </c>
      <c r="BJ127">
        <f t="shared" si="104"/>
        <v>0.11700204843957114</v>
      </c>
      <c r="BK127">
        <f t="shared" si="105"/>
        <v>0.2287022532835282</v>
      </c>
      <c r="BL127">
        <f t="shared" si="106"/>
        <v>0.24412579828895056</v>
      </c>
      <c r="BM127">
        <f t="shared" si="107"/>
        <v>0.30087962405109048</v>
      </c>
      <c r="BN127">
        <f t="shared" si="108"/>
        <v>0.25015062055669368</v>
      </c>
      <c r="BO127">
        <f t="shared" si="109"/>
        <v>0.20954331847210508</v>
      </c>
      <c r="BP127">
        <f t="shared" si="110"/>
        <v>0.21364019761417044</v>
      </c>
      <c r="BQ127">
        <f t="shared" si="111"/>
        <v>0.20014459573442583</v>
      </c>
      <c r="BR127">
        <f t="shared" si="112"/>
        <v>0.18845644053500424</v>
      </c>
      <c r="BS127">
        <f t="shared" si="113"/>
        <v>0.20954331847210508</v>
      </c>
      <c r="BU127">
        <f t="shared" si="99"/>
        <v>-1.2873155032737726E-2</v>
      </c>
      <c r="BV127">
        <f t="shared" si="158"/>
        <v>-2.1640217511929894E-2</v>
      </c>
      <c r="BW127">
        <f t="shared" si="159"/>
        <v>-3.7065808456331187E-2</v>
      </c>
      <c r="BX127">
        <f t="shared" si="160"/>
        <v>-1.1430473865275787E-2</v>
      </c>
      <c r="BY127">
        <f t="shared" si="161"/>
        <v>2.8742647874819702E-2</v>
      </c>
      <c r="BZ127">
        <f t="shared" si="162"/>
        <v>0.13161691266230163</v>
      </c>
      <c r="CA127">
        <f t="shared" si="163"/>
        <v>0.14582177338808125</v>
      </c>
      <c r="CB127">
        <f t="shared" si="164"/>
        <v>0.1980912218399733</v>
      </c>
      <c r="CC127">
        <f t="shared" si="165"/>
        <v>0.1513705471090889</v>
      </c>
      <c r="CD127">
        <f t="shared" si="100"/>
        <v>0.11397181222949723</v>
      </c>
      <c r="CE127">
        <f t="shared" si="93"/>
        <v>0.11774497835978248</v>
      </c>
      <c r="CF127">
        <f t="shared" si="94"/>
        <v>0.10531572522472528</v>
      </c>
      <c r="CG127">
        <f t="shared" si="95"/>
        <v>9.4551104205970432E-2</v>
      </c>
      <c r="CH127">
        <f t="shared" si="96"/>
        <v>0.11397181222949723</v>
      </c>
      <c r="CJ127">
        <f t="shared" si="101"/>
        <v>1.6189145119962736E-2</v>
      </c>
      <c r="CK127">
        <f t="shared" si="140"/>
        <v>5.1129746098299567E-2</v>
      </c>
      <c r="CL127">
        <f t="shared" si="141"/>
        <v>5.9515490333100392E-2</v>
      </c>
      <c r="CM127">
        <f t="shared" si="142"/>
        <v>4.9499184719310509E-2</v>
      </c>
      <c r="CN127">
        <f t="shared" si="143"/>
        <v>3.5988819007686974E-2</v>
      </c>
      <c r="CO127">
        <f t="shared" si="144"/>
        <v>2.6787794083391533E-2</v>
      </c>
      <c r="CP127">
        <f t="shared" si="145"/>
        <v>1.0598648963428797E-2</v>
      </c>
      <c r="CQ127">
        <f t="shared" si="146"/>
        <v>3.7502911716748182E-2</v>
      </c>
      <c r="CR127">
        <f t="shared" si="147"/>
        <v>7.9664570230608009E-2</v>
      </c>
      <c r="CS127">
        <f t="shared" si="148"/>
        <v>0.18763102725366876</v>
      </c>
      <c r="CT127">
        <f t="shared" si="149"/>
        <v>0.20253901700442581</v>
      </c>
      <c r="CU127">
        <f t="shared" si="150"/>
        <v>0.25739576054041458</v>
      </c>
      <c r="CV127">
        <f t="shared" si="151"/>
        <v>0.20836245050081528</v>
      </c>
      <c r="CW127">
        <f t="shared" si="152"/>
        <v>0.16911250873515021</v>
      </c>
      <c r="CX127">
        <f t="shared" si="153"/>
        <v>0.17307244351269507</v>
      </c>
      <c r="CY127">
        <f t="shared" si="154"/>
        <v>0.16002795248078261</v>
      </c>
      <c r="CZ127">
        <f t="shared" si="155"/>
        <v>0.14873049149778705</v>
      </c>
      <c r="DA127">
        <f t="shared" si="156"/>
        <v>0.16911250873515021</v>
      </c>
      <c r="DC127">
        <f t="shared" si="102"/>
        <v>3.4383954154727794E-2</v>
      </c>
      <c r="DD127">
        <f t="shared" si="166"/>
        <v>4.2636103151862448E-2</v>
      </c>
      <c r="DE127">
        <f t="shared" si="167"/>
        <v>3.277936962750716E-2</v>
      </c>
      <c r="DF127">
        <f t="shared" si="168"/>
        <v>1.9484240687679115E-2</v>
      </c>
      <c r="DG127">
        <f t="shared" si="169"/>
        <v>1.0429799426934058E-2</v>
      </c>
      <c r="DH127">
        <f t="shared" si="170"/>
        <v>-5.5014326647564926E-3</v>
      </c>
      <c r="DI127">
        <f t="shared" si="171"/>
        <v>2.0974212034383936E-2</v>
      </c>
      <c r="DJ127">
        <f t="shared" si="172"/>
        <v>6.2464183381088854E-2</v>
      </c>
      <c r="DK127">
        <f t="shared" si="173"/>
        <v>0.16871060171919769</v>
      </c>
      <c r="DL127">
        <f t="shared" si="174"/>
        <v>0.18338108882521489</v>
      </c>
      <c r="DM127">
        <f t="shared" si="175"/>
        <v>0.23736389684813747</v>
      </c>
      <c r="DN127">
        <f t="shared" si="176"/>
        <v>0.18911174785100288</v>
      </c>
      <c r="DO127">
        <f t="shared" si="177"/>
        <v>0.15048710601719192</v>
      </c>
      <c r="DP127">
        <f t="shared" si="178"/>
        <v>0.15438395415472778</v>
      </c>
      <c r="DQ127">
        <f t="shared" si="179"/>
        <v>0.14154727793696267</v>
      </c>
      <c r="DR127">
        <f t="shared" si="180"/>
        <v>0.13042979942693406</v>
      </c>
      <c r="DS127">
        <f t="shared" si="157"/>
        <v>0.15048710601719192</v>
      </c>
    </row>
    <row r="128" spans="10:123" x14ac:dyDescent="0.25">
      <c r="J128">
        <v>132.29599999999999</v>
      </c>
      <c r="K128">
        <v>128.857</v>
      </c>
      <c r="L128">
        <v>141.745</v>
      </c>
      <c r="M128">
        <v>155.91800000000001</v>
      </c>
      <c r="N128">
        <v>161.429</v>
      </c>
      <c r="O128">
        <v>157.864</v>
      </c>
      <c r="P128">
        <v>157.41399999999999</v>
      </c>
      <c r="Q128">
        <v>155.636</v>
      </c>
      <c r="R128">
        <v>156.429</v>
      </c>
      <c r="S128">
        <v>153.37899999999999</v>
      </c>
      <c r="T128">
        <v>164.286</v>
      </c>
      <c r="U128">
        <v>154.286</v>
      </c>
      <c r="V128">
        <v>158.51400000000001</v>
      </c>
      <c r="W128">
        <v>154.75700000000001</v>
      </c>
      <c r="X128">
        <v>153.571</v>
      </c>
      <c r="Y128">
        <v>146.429</v>
      </c>
      <c r="Z128">
        <v>142.143</v>
      </c>
      <c r="AA128">
        <v>144.964</v>
      </c>
      <c r="AB128">
        <v>139.286</v>
      </c>
      <c r="AC128">
        <v>140.35</v>
      </c>
      <c r="AD128">
        <v>138.136</v>
      </c>
      <c r="AF128">
        <f t="shared" si="97"/>
        <v>0.10001784924373534</v>
      </c>
      <c r="AG128">
        <f t="shared" si="137"/>
        <v>0.21000799335697717</v>
      </c>
      <c r="AH128">
        <f t="shared" si="138"/>
        <v>0.25277633345491518</v>
      </c>
      <c r="AI128">
        <f t="shared" si="139"/>
        <v>0.22511000566519479</v>
      </c>
      <c r="AJ128">
        <f t="shared" si="114"/>
        <v>0.22161776232567876</v>
      </c>
      <c r="AK128">
        <f t="shared" si="115"/>
        <v>0.20781952086421379</v>
      </c>
      <c r="AL128">
        <f t="shared" si="116"/>
        <v>0.21397362968251629</v>
      </c>
      <c r="AM128">
        <f t="shared" si="117"/>
        <v>0.19030398038135291</v>
      </c>
      <c r="AN128">
        <f t="shared" si="118"/>
        <v>0.27494819839046386</v>
      </c>
      <c r="AO128">
        <f t="shared" si="119"/>
        <v>0.19734279084566614</v>
      </c>
      <c r="AP128">
        <f t="shared" si="120"/>
        <v>0.2301543571556067</v>
      </c>
      <c r="AQ128">
        <f t="shared" si="121"/>
        <v>0.20099800554102615</v>
      </c>
      <c r="AR128">
        <f t="shared" si="122"/>
        <v>0.19179400420621309</v>
      </c>
      <c r="AS128">
        <f t="shared" si="123"/>
        <v>0.13636822213771857</v>
      </c>
      <c r="AT128">
        <f t="shared" si="124"/>
        <v>0.10310654446401826</v>
      </c>
      <c r="AU128">
        <f t="shared" si="125"/>
        <v>0.12499902993240569</v>
      </c>
      <c r="AV128">
        <f t="shared" si="126"/>
        <v>8.0934679528469555E-2</v>
      </c>
      <c r="AW128">
        <f t="shared" si="127"/>
        <v>8.9191894891235982E-2</v>
      </c>
      <c r="AX128">
        <f t="shared" si="128"/>
        <v>7.2010057660817778E-2</v>
      </c>
      <c r="AZ128">
        <f t="shared" si="98"/>
        <v>-2.599473906996427E-2</v>
      </c>
      <c r="BA128">
        <f t="shared" si="129"/>
        <v>7.1423172280341146E-2</v>
      </c>
      <c r="BB128">
        <f t="shared" si="130"/>
        <v>0.17855415129709148</v>
      </c>
      <c r="BC128">
        <f t="shared" si="131"/>
        <v>0.22021073955372808</v>
      </c>
      <c r="BD128">
        <f t="shared" si="132"/>
        <v>0.19326359073592561</v>
      </c>
      <c r="BE128">
        <f t="shared" si="133"/>
        <v>0.18986212735078911</v>
      </c>
      <c r="BF128">
        <f t="shared" si="134"/>
        <v>0.17642256757573929</v>
      </c>
      <c r="BG128">
        <f t="shared" si="135"/>
        <v>0.18241670194110185</v>
      </c>
      <c r="BH128">
        <f t="shared" si="136"/>
        <v>0.15936233899739977</v>
      </c>
      <c r="BI128">
        <f t="shared" si="103"/>
        <v>0.24180625264558273</v>
      </c>
      <c r="BJ128">
        <f t="shared" si="104"/>
        <v>0.16621817742033024</v>
      </c>
      <c r="BK128">
        <f t="shared" si="105"/>
        <v>0.19817681562556705</v>
      </c>
      <c r="BL128">
        <f t="shared" si="106"/>
        <v>0.16977837576343965</v>
      </c>
      <c r="BM128">
        <f t="shared" si="107"/>
        <v>0.16081363004172466</v>
      </c>
      <c r="BN128">
        <f t="shared" si="108"/>
        <v>0.10682862671584939</v>
      </c>
      <c r="BO128">
        <f t="shared" si="109"/>
        <v>7.4431577674306165E-2</v>
      </c>
      <c r="BP128">
        <f t="shared" si="110"/>
        <v>9.5754973695349882E-2</v>
      </c>
      <c r="BQ128">
        <f t="shared" si="111"/>
        <v>5.2836064582451547E-2</v>
      </c>
      <c r="BR128">
        <f t="shared" si="112"/>
        <v>6.0878635786418354E-2</v>
      </c>
      <c r="BS128">
        <f t="shared" si="113"/>
        <v>4.4143435931547466E-2</v>
      </c>
      <c r="BU128">
        <f t="shared" si="99"/>
        <v>-1.1295056348228187E-2</v>
      </c>
      <c r="BV128">
        <f t="shared" si="158"/>
        <v>-6.257384984817013E-3</v>
      </c>
      <c r="BW128">
        <f t="shared" si="159"/>
        <v>-2.5633044074859904E-2</v>
      </c>
      <c r="BX128">
        <f t="shared" si="160"/>
        <v>4.3655583366155583E-2</v>
      </c>
      <c r="BY128">
        <f t="shared" si="161"/>
        <v>-1.9871167748738906E-2</v>
      </c>
      <c r="BZ128">
        <f t="shared" si="162"/>
        <v>6.9879426226385384E-3</v>
      </c>
      <c r="CA128">
        <f t="shared" si="163"/>
        <v>-1.6879057771227352E-2</v>
      </c>
      <c r="CB128">
        <f t="shared" si="164"/>
        <v>-2.4413330453453883E-2</v>
      </c>
      <c r="CC128">
        <f t="shared" si="165"/>
        <v>-6.97841360997115E-2</v>
      </c>
      <c r="CD128">
        <f t="shared" si="100"/>
        <v>-9.7011701627555291E-2</v>
      </c>
      <c r="CE128">
        <f t="shared" si="93"/>
        <v>-7.9090805138043563E-2</v>
      </c>
      <c r="CF128">
        <f t="shared" si="94"/>
        <v>-0.11516129442108064</v>
      </c>
      <c r="CG128">
        <f t="shared" si="95"/>
        <v>-0.10840204810245591</v>
      </c>
      <c r="CH128">
        <f t="shared" si="96"/>
        <v>-0.12246687079929354</v>
      </c>
      <c r="CJ128">
        <f t="shared" si="101"/>
        <v>9.9989417616141676E-2</v>
      </c>
      <c r="CK128">
        <f t="shared" si="140"/>
        <v>0.13886909591167235</v>
      </c>
      <c r="CL128">
        <f t="shared" si="141"/>
        <v>0.11371829694169105</v>
      </c>
      <c r="CM128">
        <f t="shared" si="142"/>
        <v>0.1105435817841898</v>
      </c>
      <c r="CN128">
        <f t="shared" si="143"/>
        <v>9.7999929450774209E-2</v>
      </c>
      <c r="CO128">
        <f t="shared" si="144"/>
        <v>0.1035944830505485</v>
      </c>
      <c r="CP128">
        <f t="shared" si="145"/>
        <v>8.2076969205262876E-2</v>
      </c>
      <c r="CQ128">
        <f t="shared" si="146"/>
        <v>0.1590250097005185</v>
      </c>
      <c r="CR128">
        <f t="shared" si="147"/>
        <v>8.8475783978270814E-2</v>
      </c>
      <c r="CS128">
        <f t="shared" si="148"/>
        <v>0.11830399661363721</v>
      </c>
      <c r="CT128">
        <f t="shared" si="149"/>
        <v>9.1798652509788706E-2</v>
      </c>
      <c r="CU128">
        <f t="shared" si="150"/>
        <v>8.3431514339130083E-2</v>
      </c>
      <c r="CV128">
        <f t="shared" si="151"/>
        <v>3.3045257328300805E-2</v>
      </c>
      <c r="CW128">
        <f t="shared" si="152"/>
        <v>2.807859183745431E-3</v>
      </c>
      <c r="CX128">
        <f t="shared" si="153"/>
        <v>2.2709795759991491E-2</v>
      </c>
      <c r="CY128">
        <f t="shared" si="154"/>
        <v>-1.7348054605100732E-2</v>
      </c>
      <c r="CZ128">
        <f t="shared" si="155"/>
        <v>-9.8416169882536257E-3</v>
      </c>
      <c r="DA128">
        <f t="shared" si="156"/>
        <v>-2.5461215563159258E-2</v>
      </c>
      <c r="DC128">
        <f t="shared" si="102"/>
        <v>3.5345502122910731E-2</v>
      </c>
      <c r="DD128">
        <f t="shared" si="166"/>
        <v>1.2480919457663629E-2</v>
      </c>
      <c r="DE128">
        <f t="shared" si="167"/>
        <v>9.594787003424754E-3</v>
      </c>
      <c r="DF128">
        <f t="shared" si="168"/>
        <v>-1.8086430046563621E-3</v>
      </c>
      <c r="DG128">
        <f t="shared" si="169"/>
        <v>3.2773637424799939E-3</v>
      </c>
      <c r="DH128">
        <f t="shared" si="170"/>
        <v>-1.6284200669582829E-2</v>
      </c>
      <c r="DI128">
        <f t="shared" si="171"/>
        <v>5.3669236393488848E-2</v>
      </c>
      <c r="DJ128">
        <f t="shared" si="172"/>
        <v>-1.0467040367372626E-2</v>
      </c>
      <c r="DK128">
        <f t="shared" si="173"/>
        <v>1.6649777447119662E-2</v>
      </c>
      <c r="DL128">
        <f t="shared" si="174"/>
        <v>-7.4462217319360259E-3</v>
      </c>
      <c r="DM128">
        <f t="shared" si="175"/>
        <v>-1.5052784155774242E-2</v>
      </c>
      <c r="DN128">
        <f t="shared" si="176"/>
        <v>-6.0858913018381484E-2</v>
      </c>
      <c r="DO128">
        <f t="shared" si="177"/>
        <v>-8.8347721238086721E-2</v>
      </c>
      <c r="DP128">
        <f t="shared" si="178"/>
        <v>-7.0254877563847712E-2</v>
      </c>
      <c r="DQ128">
        <f t="shared" si="179"/>
        <v>-0.10667145550866484</v>
      </c>
      <c r="DR128">
        <f t="shared" si="180"/>
        <v>-9.9847355661309228E-2</v>
      </c>
      <c r="DS128">
        <f t="shared" si="157"/>
        <v>-0.11404712733616394</v>
      </c>
    </row>
    <row r="129" spans="10:123" x14ac:dyDescent="0.25">
      <c r="J129">
        <v>53.42</v>
      </c>
      <c r="K129">
        <v>50.6</v>
      </c>
      <c r="L129">
        <v>54</v>
      </c>
      <c r="M129">
        <v>53.58</v>
      </c>
      <c r="N129">
        <v>52.8</v>
      </c>
      <c r="O129">
        <v>53.15</v>
      </c>
      <c r="P129">
        <v>53.32</v>
      </c>
      <c r="Q129">
        <v>54.5</v>
      </c>
      <c r="R129">
        <v>53.79</v>
      </c>
      <c r="S129">
        <v>56.11</v>
      </c>
      <c r="T129">
        <v>58.12</v>
      </c>
      <c r="U129">
        <v>57.75</v>
      </c>
      <c r="V129">
        <v>58.05</v>
      </c>
      <c r="W129">
        <v>57.73</v>
      </c>
      <c r="X129">
        <v>57</v>
      </c>
      <c r="Y129">
        <v>58.27</v>
      </c>
      <c r="Z129">
        <v>58.24</v>
      </c>
      <c r="AA129">
        <v>58.67</v>
      </c>
      <c r="AB129">
        <v>57.83</v>
      </c>
      <c r="AC129">
        <v>54.79</v>
      </c>
      <c r="AD129">
        <v>53.8</v>
      </c>
      <c r="AF129">
        <f t="shared" si="97"/>
        <v>6.7193675889328036E-2</v>
      </c>
      <c r="AG129">
        <f t="shared" si="137"/>
        <v>5.8893280632411005E-2</v>
      </c>
      <c r="AH129">
        <f t="shared" si="138"/>
        <v>4.3478260869565133E-2</v>
      </c>
      <c r="AI129">
        <f t="shared" si="139"/>
        <v>5.0395256916995992E-2</v>
      </c>
      <c r="AJ129">
        <f t="shared" si="114"/>
        <v>5.3754940711462425E-2</v>
      </c>
      <c r="AK129">
        <f t="shared" si="115"/>
        <v>7.707509881422922E-2</v>
      </c>
      <c r="AL129">
        <f t="shared" si="116"/>
        <v>6.304347826086952E-2</v>
      </c>
      <c r="AM129">
        <f t="shared" si="117"/>
        <v>0.10889328063241102</v>
      </c>
      <c r="AN129">
        <f t="shared" si="118"/>
        <v>0.14861660079051375</v>
      </c>
      <c r="AO129">
        <f t="shared" si="119"/>
        <v>0.14130434782608692</v>
      </c>
      <c r="AP129">
        <f t="shared" si="120"/>
        <v>0.14723320158102757</v>
      </c>
      <c r="AQ129">
        <f t="shared" si="121"/>
        <v>0.14090909090909082</v>
      </c>
      <c r="AR129">
        <f t="shared" si="122"/>
        <v>0.12648221343873514</v>
      </c>
      <c r="AS129">
        <f t="shared" si="123"/>
        <v>0.15158102766798423</v>
      </c>
      <c r="AT129">
        <f t="shared" si="124"/>
        <v>0.15098814229249014</v>
      </c>
      <c r="AU129">
        <f t="shared" si="125"/>
        <v>0.15948616600790513</v>
      </c>
      <c r="AV129">
        <f t="shared" si="126"/>
        <v>0.14288537549407107</v>
      </c>
      <c r="AW129">
        <f t="shared" si="127"/>
        <v>8.2806324110671889E-2</v>
      </c>
      <c r="AX129">
        <f t="shared" si="128"/>
        <v>6.3241106719367501E-2</v>
      </c>
      <c r="AZ129">
        <f t="shared" si="98"/>
        <v>-5.2789217521527522E-2</v>
      </c>
      <c r="BA129">
        <f t="shared" si="129"/>
        <v>1.0857356795207756E-2</v>
      </c>
      <c r="BB129">
        <f t="shared" si="130"/>
        <v>2.9951329090227739E-3</v>
      </c>
      <c r="BC129">
        <f t="shared" si="131"/>
        <v>-1.1606140022463582E-2</v>
      </c>
      <c r="BD129">
        <f t="shared" si="132"/>
        <v>-5.0542867839760974E-3</v>
      </c>
      <c r="BE129">
        <f t="shared" si="133"/>
        <v>-1.8719580681393001E-3</v>
      </c>
      <c r="BF129">
        <f t="shared" si="134"/>
        <v>2.0217147135904123E-2</v>
      </c>
      <c r="BG129">
        <f t="shared" si="135"/>
        <v>6.9262448521152644E-3</v>
      </c>
      <c r="BH129">
        <f t="shared" si="136"/>
        <v>5.0355672032946421E-2</v>
      </c>
      <c r="BI129">
        <f t="shared" si="103"/>
        <v>8.7982029202545775E-2</v>
      </c>
      <c r="BJ129">
        <f t="shared" si="104"/>
        <v>8.105578435043051E-2</v>
      </c>
      <c r="BK129">
        <f t="shared" si="105"/>
        <v>8.6671658554848277E-2</v>
      </c>
      <c r="BL129">
        <f t="shared" si="106"/>
        <v>8.0681392736802596E-2</v>
      </c>
      <c r="BM129">
        <f t="shared" si="107"/>
        <v>6.701609883938596E-2</v>
      </c>
      <c r="BN129">
        <f t="shared" si="108"/>
        <v>9.0789966304754791E-2</v>
      </c>
      <c r="BO129">
        <f t="shared" si="109"/>
        <v>9.0228378884312996E-2</v>
      </c>
      <c r="BP129">
        <f t="shared" si="110"/>
        <v>9.8277798577311865E-2</v>
      </c>
      <c r="BQ129">
        <f t="shared" si="111"/>
        <v>8.2553350804941902E-2</v>
      </c>
      <c r="BR129">
        <f t="shared" si="112"/>
        <v>2.5645825533508002E-2</v>
      </c>
      <c r="BS129">
        <f t="shared" si="113"/>
        <v>7.1134406589291547E-3</v>
      </c>
      <c r="BU129">
        <f t="shared" si="99"/>
        <v>2.2130532633158284E-2</v>
      </c>
      <c r="BV129">
        <f t="shared" si="158"/>
        <v>8.8147036759189581E-3</v>
      </c>
      <c r="BW129">
        <f t="shared" si="159"/>
        <v>5.2325581395348819E-2</v>
      </c>
      <c r="BX129">
        <f t="shared" si="160"/>
        <v>9.0022505626406554E-2</v>
      </c>
      <c r="BY129">
        <f t="shared" si="161"/>
        <v>8.3083270817704419E-2</v>
      </c>
      <c r="BZ129">
        <f t="shared" si="162"/>
        <v>8.8709677419354774E-2</v>
      </c>
      <c r="CA129">
        <f t="shared" si="163"/>
        <v>8.2708177044261005E-2</v>
      </c>
      <c r="CB129">
        <f t="shared" si="164"/>
        <v>6.9017254313578386E-2</v>
      </c>
      <c r="CC129">
        <f t="shared" si="165"/>
        <v>9.2835708927231864E-2</v>
      </c>
      <c r="CD129">
        <f t="shared" si="100"/>
        <v>9.2273068267066799E-2</v>
      </c>
      <c r="CE129">
        <f t="shared" si="93"/>
        <v>0.10033758439609905</v>
      </c>
      <c r="CF129">
        <f t="shared" si="94"/>
        <v>8.4583645911477837E-2</v>
      </c>
      <c r="CG129">
        <f t="shared" si="95"/>
        <v>2.7569392348087002E-2</v>
      </c>
      <c r="CH129">
        <f t="shared" si="96"/>
        <v>9.0022505626406023E-3</v>
      </c>
      <c r="CJ129">
        <f t="shared" si="101"/>
        <v>-7.7777777777778096E-3</v>
      </c>
      <c r="CK129">
        <f t="shared" si="140"/>
        <v>-2.2222222222222275E-2</v>
      </c>
      <c r="CL129">
        <f t="shared" si="141"/>
        <v>-1.5740740740740767E-2</v>
      </c>
      <c r="CM129">
        <f t="shared" si="142"/>
        <v>-1.2592592592592588E-2</v>
      </c>
      <c r="CN129">
        <f t="shared" si="143"/>
        <v>9.2592592592592587E-3</v>
      </c>
      <c r="CO129">
        <f t="shared" si="144"/>
        <v>-3.8888888888889048E-3</v>
      </c>
      <c r="CP129">
        <f t="shared" si="145"/>
        <v>3.9074074074074067E-2</v>
      </c>
      <c r="CQ129">
        <f t="shared" si="146"/>
        <v>7.6296296296296251E-2</v>
      </c>
      <c r="CR129">
        <f t="shared" si="147"/>
        <v>6.9444444444444448E-2</v>
      </c>
      <c r="CS129">
        <f t="shared" si="148"/>
        <v>7.4999999999999942E-2</v>
      </c>
      <c r="CT129">
        <f t="shared" si="149"/>
        <v>6.907407407407401E-2</v>
      </c>
      <c r="CU129">
        <f t="shared" si="150"/>
        <v>5.5555555555555552E-2</v>
      </c>
      <c r="CV129">
        <f t="shared" si="151"/>
        <v>7.907407407407413E-2</v>
      </c>
      <c r="CW129">
        <f t="shared" si="152"/>
        <v>7.8518518518518557E-2</v>
      </c>
      <c r="CX129">
        <f t="shared" si="153"/>
        <v>8.6481481481481506E-2</v>
      </c>
      <c r="CY129">
        <f t="shared" si="154"/>
        <v>7.0925925925925892E-2</v>
      </c>
      <c r="CZ129">
        <f t="shared" si="155"/>
        <v>1.4629629629629614E-2</v>
      </c>
      <c r="DA129">
        <f t="shared" si="156"/>
        <v>-3.7037037037037563E-3</v>
      </c>
      <c r="DC129">
        <f t="shared" si="102"/>
        <v>-1.4557670772676393E-2</v>
      </c>
      <c r="DD129">
        <f t="shared" si="166"/>
        <v>-8.0253826054497903E-3</v>
      </c>
      <c r="DE129">
        <f t="shared" si="167"/>
        <v>-4.8525569242254202E-3</v>
      </c>
      <c r="DF129">
        <f t="shared" si="168"/>
        <v>1.7170586039567035E-2</v>
      </c>
      <c r="DG129">
        <f t="shared" si="169"/>
        <v>3.919372900335962E-3</v>
      </c>
      <c r="DH129">
        <f t="shared" si="170"/>
        <v>4.7219111608809282E-2</v>
      </c>
      <c r="DI129">
        <f t="shared" si="171"/>
        <v>8.4733109369167586E-2</v>
      </c>
      <c r="DJ129">
        <f t="shared" si="172"/>
        <v>7.7827547592385249E-2</v>
      </c>
      <c r="DK129">
        <f t="shared" si="173"/>
        <v>8.3426651735722265E-2</v>
      </c>
      <c r="DL129">
        <f t="shared" si="174"/>
        <v>7.7454273982829391E-2</v>
      </c>
      <c r="DM129">
        <f t="shared" si="175"/>
        <v>6.382978723404259E-2</v>
      </c>
      <c r="DN129">
        <f t="shared" si="176"/>
        <v>8.7532661440836226E-2</v>
      </c>
      <c r="DO129">
        <f t="shared" si="177"/>
        <v>8.6972751026502496E-2</v>
      </c>
      <c r="DP129">
        <f t="shared" si="178"/>
        <v>9.4998133631952295E-2</v>
      </c>
      <c r="DQ129">
        <f t="shared" si="179"/>
        <v>7.9320642030608443E-2</v>
      </c>
      <c r="DR129">
        <f t="shared" si="180"/>
        <v>2.2583053378126182E-2</v>
      </c>
      <c r="DS129">
        <f t="shared" si="157"/>
        <v>4.1060097051138274E-3</v>
      </c>
    </row>
    <row r="130" spans="10:123" x14ac:dyDescent="0.25">
      <c r="J130">
        <v>24.38</v>
      </c>
      <c r="K130">
        <v>24.31</v>
      </c>
      <c r="L130">
        <v>25.17</v>
      </c>
      <c r="M130">
        <v>26.2</v>
      </c>
      <c r="N130">
        <v>25.77</v>
      </c>
      <c r="O130">
        <v>26.68</v>
      </c>
      <c r="P130">
        <v>26.67</v>
      </c>
      <c r="Q130">
        <v>26.2</v>
      </c>
      <c r="R130">
        <v>26.67</v>
      </c>
      <c r="S130">
        <v>26.23</v>
      </c>
      <c r="T130">
        <v>25.9</v>
      </c>
      <c r="U130">
        <v>25.95</v>
      </c>
      <c r="V130">
        <v>26.21</v>
      </c>
      <c r="W130">
        <v>25.84</v>
      </c>
      <c r="X130">
        <v>25.97</v>
      </c>
      <c r="Y130">
        <v>26.11</v>
      </c>
      <c r="Z130">
        <v>25.9</v>
      </c>
      <c r="AA130">
        <v>26.03</v>
      </c>
      <c r="AB130">
        <v>25.39</v>
      </c>
      <c r="AC130">
        <v>24.53</v>
      </c>
      <c r="AD130">
        <v>25.13</v>
      </c>
      <c r="AF130">
        <f t="shared" si="97"/>
        <v>3.5376388317564914E-2</v>
      </c>
      <c r="AG130">
        <f t="shared" si="137"/>
        <v>7.7745783628136597E-2</v>
      </c>
      <c r="AH130">
        <f t="shared" si="138"/>
        <v>6.0057589469354217E-2</v>
      </c>
      <c r="AI130">
        <f t="shared" si="139"/>
        <v>9.7490744549568131E-2</v>
      </c>
      <c r="AJ130">
        <f t="shared" si="114"/>
        <v>9.7079391197038387E-2</v>
      </c>
      <c r="AK130">
        <f t="shared" si="115"/>
        <v>7.7745783628136597E-2</v>
      </c>
      <c r="AL130">
        <f t="shared" si="116"/>
        <v>9.7079391197038387E-2</v>
      </c>
      <c r="AM130">
        <f t="shared" si="117"/>
        <v>7.8979843685726109E-2</v>
      </c>
      <c r="AN130">
        <f t="shared" si="118"/>
        <v>6.5405183052241869E-2</v>
      </c>
      <c r="AO130">
        <f t="shared" si="119"/>
        <v>6.7461949814891023E-2</v>
      </c>
      <c r="AP130">
        <f t="shared" si="120"/>
        <v>7.8157136980666481E-2</v>
      </c>
      <c r="AQ130">
        <f t="shared" si="121"/>
        <v>6.2937062937062985E-2</v>
      </c>
      <c r="AR130">
        <f t="shared" si="122"/>
        <v>6.8284656519950651E-2</v>
      </c>
      <c r="AS130">
        <f t="shared" si="123"/>
        <v>7.4043603455368201E-2</v>
      </c>
      <c r="AT130">
        <f t="shared" si="124"/>
        <v>6.5405183052241869E-2</v>
      </c>
      <c r="AU130">
        <f t="shared" si="125"/>
        <v>7.0752776635129674E-2</v>
      </c>
      <c r="AV130">
        <f t="shared" si="126"/>
        <v>4.4426162073220976E-2</v>
      </c>
      <c r="AW130">
        <f t="shared" si="127"/>
        <v>9.0497737556562083E-3</v>
      </c>
      <c r="AX130">
        <f t="shared" si="128"/>
        <v>3.3730974907445511E-2</v>
      </c>
      <c r="AZ130">
        <f t="shared" si="98"/>
        <v>-2.8712059064807337E-3</v>
      </c>
      <c r="BA130">
        <f t="shared" si="129"/>
        <v>3.2403609515996828E-2</v>
      </c>
      <c r="BB130">
        <f t="shared" si="130"/>
        <v>7.4651353568498779E-2</v>
      </c>
      <c r="BC130">
        <f t="shared" si="131"/>
        <v>5.7013945857260072E-2</v>
      </c>
      <c r="BD130">
        <f t="shared" si="132"/>
        <v>9.4339622641509469E-2</v>
      </c>
      <c r="BE130">
        <f t="shared" si="133"/>
        <v>9.3929450369155162E-2</v>
      </c>
      <c r="BF130">
        <f t="shared" si="134"/>
        <v>7.4651353568498779E-2</v>
      </c>
      <c r="BG130">
        <f t="shared" si="135"/>
        <v>9.3929450369155162E-2</v>
      </c>
      <c r="BH130">
        <f t="shared" si="136"/>
        <v>7.5881870385562003E-2</v>
      </c>
      <c r="BI130">
        <f t="shared" si="103"/>
        <v>6.2346185397867092E-2</v>
      </c>
      <c r="BJ130">
        <f t="shared" si="104"/>
        <v>6.4397046759639059E-2</v>
      </c>
      <c r="BK130">
        <f t="shared" si="105"/>
        <v>7.5061525840853238E-2</v>
      </c>
      <c r="BL130">
        <f t="shared" si="106"/>
        <v>5.9885151763740811E-2</v>
      </c>
      <c r="BM130">
        <f t="shared" si="107"/>
        <v>6.5217391304347824E-2</v>
      </c>
      <c r="BN130">
        <f t="shared" si="108"/>
        <v>7.0959803117309289E-2</v>
      </c>
      <c r="BO130">
        <f t="shared" si="109"/>
        <v>6.2346185397867092E-2</v>
      </c>
      <c r="BP130">
        <f t="shared" si="110"/>
        <v>6.7678424938474244E-2</v>
      </c>
      <c r="BQ130">
        <f t="shared" si="111"/>
        <v>4.1427399507793339E-2</v>
      </c>
      <c r="BR130">
        <f t="shared" si="112"/>
        <v>6.1525840853159201E-3</v>
      </c>
      <c r="BS130">
        <f t="shared" si="113"/>
        <v>3.0762920426579164E-2</v>
      </c>
      <c r="BU130">
        <f t="shared" si="99"/>
        <v>-1.7622797150356296E-2</v>
      </c>
      <c r="BV130">
        <f t="shared" si="158"/>
        <v>0</v>
      </c>
      <c r="BW130">
        <f t="shared" si="159"/>
        <v>-1.6497937757780325E-2</v>
      </c>
      <c r="BX130">
        <f t="shared" si="160"/>
        <v>-2.88713910761156E-2</v>
      </c>
      <c r="BY130">
        <f t="shared" si="161"/>
        <v>-2.6996625421822362E-2</v>
      </c>
      <c r="BZ130">
        <f t="shared" si="162"/>
        <v>-1.7247844019497593E-2</v>
      </c>
      <c r="CA130">
        <f t="shared" si="163"/>
        <v>-3.1121109861267409E-2</v>
      </c>
      <c r="CB130">
        <f t="shared" si="164"/>
        <v>-2.6246719160105091E-2</v>
      </c>
      <c r="CC130">
        <f t="shared" si="165"/>
        <v>-2.0997375328084072E-2</v>
      </c>
      <c r="CD130">
        <f t="shared" si="100"/>
        <v>-2.88713910761156E-2</v>
      </c>
      <c r="CE130">
        <f t="shared" ref="CE130:CE173" si="181">(AA130-$P130)/$P130</f>
        <v>-2.3997000374953149E-2</v>
      </c>
      <c r="CF130">
        <f t="shared" ref="CF130:CF173" si="182">(AB130-$P130)/$P130</f>
        <v>-4.7994000749906299E-2</v>
      </c>
      <c r="CG130">
        <f t="shared" ref="CG130:CG173" si="183">(AC130-$P130)/$P130</f>
        <v>-8.023997000374955E-2</v>
      </c>
      <c r="CH130">
        <f t="shared" ref="CH130:CH173" si="184">(AD130-$P130)/$P130</f>
        <v>-5.7742782152231067E-2</v>
      </c>
      <c r="CJ130">
        <f t="shared" si="101"/>
        <v>4.0921732220897795E-2</v>
      </c>
      <c r="CK130">
        <f t="shared" si="140"/>
        <v>2.3837902264600627E-2</v>
      </c>
      <c r="CL130">
        <f t="shared" si="141"/>
        <v>5.999205403257838E-2</v>
      </c>
      <c r="CM130">
        <f t="shared" si="142"/>
        <v>5.9594755661501783E-2</v>
      </c>
      <c r="CN130">
        <f t="shared" si="143"/>
        <v>4.0921732220897795E-2</v>
      </c>
      <c r="CO130">
        <f t="shared" si="144"/>
        <v>5.9594755661501783E-2</v>
      </c>
      <c r="CP130">
        <f t="shared" si="145"/>
        <v>4.2113627334127879E-2</v>
      </c>
      <c r="CQ130">
        <f t="shared" si="146"/>
        <v>2.9002781088597409E-2</v>
      </c>
      <c r="CR130">
        <f t="shared" si="147"/>
        <v>3.0989272943980833E-2</v>
      </c>
      <c r="CS130">
        <f t="shared" si="148"/>
        <v>4.1319030591974538E-2</v>
      </c>
      <c r="CT130">
        <f t="shared" si="149"/>
        <v>2.6618990862137391E-2</v>
      </c>
      <c r="CU130">
        <f t="shared" si="150"/>
        <v>3.178386968613417E-2</v>
      </c>
      <c r="CV130">
        <f t="shared" si="151"/>
        <v>3.7346046881207691E-2</v>
      </c>
      <c r="CW130">
        <f t="shared" si="152"/>
        <v>2.9002781088597409E-2</v>
      </c>
      <c r="CX130">
        <f t="shared" si="153"/>
        <v>3.4167659912594336E-2</v>
      </c>
      <c r="CY130">
        <f t="shared" si="154"/>
        <v>8.7405641636868828E-3</v>
      </c>
      <c r="CZ130">
        <f t="shared" si="155"/>
        <v>-2.542709574890745E-2</v>
      </c>
      <c r="DA130">
        <f t="shared" si="156"/>
        <v>-1.5891934843068215E-3</v>
      </c>
      <c r="DC130">
        <f t="shared" si="102"/>
        <v>-1.6412213740458006E-2</v>
      </c>
      <c r="DD130">
        <f t="shared" si="166"/>
        <v>1.8320610687022919E-2</v>
      </c>
      <c r="DE130">
        <f t="shared" si="167"/>
        <v>1.7938931297710018E-2</v>
      </c>
      <c r="DF130">
        <f t="shared" si="168"/>
        <v>0</v>
      </c>
      <c r="DG130">
        <f t="shared" si="169"/>
        <v>1.7938931297710018E-2</v>
      </c>
      <c r="DH130">
        <f t="shared" si="170"/>
        <v>1.1450381679389747E-3</v>
      </c>
      <c r="DI130">
        <f t="shared" si="171"/>
        <v>-1.1450381679389341E-2</v>
      </c>
      <c r="DJ130">
        <f t="shared" si="172"/>
        <v>-9.5419847328244278E-3</v>
      </c>
      <c r="DK130">
        <f t="shared" si="173"/>
        <v>3.8167938931303678E-4</v>
      </c>
      <c r="DL130">
        <f t="shared" si="174"/>
        <v>-1.3740458015267154E-2</v>
      </c>
      <c r="DM130">
        <f t="shared" si="175"/>
        <v>-8.7786259541984893E-3</v>
      </c>
      <c r="DN130">
        <f t="shared" si="176"/>
        <v>-3.4351145038167886E-3</v>
      </c>
      <c r="DO130">
        <f t="shared" si="177"/>
        <v>-1.1450381679389341E-2</v>
      </c>
      <c r="DP130">
        <f t="shared" si="178"/>
        <v>-6.4885496183205403E-3</v>
      </c>
      <c r="DQ130">
        <f t="shared" si="179"/>
        <v>-3.0916030534351099E-2</v>
      </c>
      <c r="DR130">
        <f t="shared" si="180"/>
        <v>-6.3740458015267107E-2</v>
      </c>
      <c r="DS130">
        <f t="shared" si="157"/>
        <v>-4.0839694656488561E-2</v>
      </c>
    </row>
    <row r="131" spans="10:123" x14ac:dyDescent="0.25">
      <c r="J131">
        <v>31.49</v>
      </c>
      <c r="K131">
        <v>28.34</v>
      </c>
      <c r="L131">
        <v>27</v>
      </c>
      <c r="M131">
        <v>27.55</v>
      </c>
      <c r="N131">
        <v>27.03</v>
      </c>
      <c r="O131">
        <v>26.69</v>
      </c>
      <c r="P131">
        <v>27.03</v>
      </c>
      <c r="Q131">
        <v>27.23</v>
      </c>
      <c r="R131">
        <v>27.09</v>
      </c>
      <c r="S131">
        <v>27.3</v>
      </c>
      <c r="T131">
        <v>28.11</v>
      </c>
      <c r="U131">
        <v>28.41</v>
      </c>
      <c r="V131">
        <v>29.85</v>
      </c>
      <c r="W131">
        <v>29.69</v>
      </c>
      <c r="X131">
        <v>29.7</v>
      </c>
      <c r="Y131">
        <v>30.52</v>
      </c>
      <c r="Z131">
        <v>29.7</v>
      </c>
      <c r="AA131">
        <v>29.5</v>
      </c>
      <c r="AB131">
        <v>29.36</v>
      </c>
      <c r="AC131">
        <v>29.99</v>
      </c>
      <c r="AD131">
        <v>30.38</v>
      </c>
      <c r="AF131">
        <f t="shared" ref="AF131:AF173" si="185">(L131-$K131)/$K131</f>
        <v>-4.7282992237120673E-2</v>
      </c>
      <c r="AG131">
        <f t="shared" si="137"/>
        <v>-2.7875793930839773E-2</v>
      </c>
      <c r="AH131">
        <f t="shared" si="138"/>
        <v>-4.6224417784050766E-2</v>
      </c>
      <c r="AI131">
        <f t="shared" si="139"/>
        <v>-5.8221594918842573E-2</v>
      </c>
      <c r="AJ131">
        <f t="shared" si="114"/>
        <v>-4.6224417784050766E-2</v>
      </c>
      <c r="AK131">
        <f t="shared" si="115"/>
        <v>-3.916725476358502E-2</v>
      </c>
      <c r="AL131">
        <f t="shared" si="116"/>
        <v>-4.4107268877911082E-2</v>
      </c>
      <c r="AM131">
        <f t="shared" si="117"/>
        <v>-3.6697247706421986E-2</v>
      </c>
      <c r="AN131">
        <f t="shared" si="118"/>
        <v>-8.115737473535653E-3</v>
      </c>
      <c r="AO131">
        <f t="shared" si="119"/>
        <v>2.4700070571630306E-3</v>
      </c>
      <c r="AP131">
        <f t="shared" si="120"/>
        <v>5.3281580804516643E-2</v>
      </c>
      <c r="AQ131">
        <f t="shared" si="121"/>
        <v>4.7635850388144017E-2</v>
      </c>
      <c r="AR131">
        <f t="shared" si="122"/>
        <v>4.7988708539167237E-2</v>
      </c>
      <c r="AS131">
        <f t="shared" si="123"/>
        <v>7.6923076923076913E-2</v>
      </c>
      <c r="AT131">
        <f t="shared" si="124"/>
        <v>4.7988708539167237E-2</v>
      </c>
      <c r="AU131">
        <f t="shared" si="125"/>
        <v>4.0931545518701484E-2</v>
      </c>
      <c r="AV131">
        <f t="shared" si="126"/>
        <v>3.5991531404375429E-2</v>
      </c>
      <c r="AW131">
        <f t="shared" si="127"/>
        <v>5.8221594918842573E-2</v>
      </c>
      <c r="AX131">
        <f t="shared" si="128"/>
        <v>7.1983062808750858E-2</v>
      </c>
      <c r="AZ131">
        <f t="shared" ref="AZ131:AZ173" si="186">(K131-$J131)/$J131</f>
        <v>-0.10003175611305172</v>
      </c>
      <c r="BA131">
        <f t="shared" si="129"/>
        <v>-0.14258494760241341</v>
      </c>
      <c r="BB131">
        <f t="shared" si="130"/>
        <v>-0.12511908542394404</v>
      </c>
      <c r="BC131">
        <f t="shared" si="131"/>
        <v>-0.1416322642108605</v>
      </c>
      <c r="BD131">
        <f t="shared" si="132"/>
        <v>-0.15242934264845975</v>
      </c>
      <c r="BE131">
        <f t="shared" si="133"/>
        <v>-0.1416322642108605</v>
      </c>
      <c r="BF131">
        <f t="shared" si="134"/>
        <v>-0.13528104160050805</v>
      </c>
      <c r="BG131">
        <f t="shared" si="135"/>
        <v>-0.13972689742775479</v>
      </c>
      <c r="BH131">
        <f t="shared" si="136"/>
        <v>-0.13305811368688467</v>
      </c>
      <c r="BI131">
        <f t="shared" si="103"/>
        <v>-0.1073356621149571</v>
      </c>
      <c r="BJ131">
        <f t="shared" si="104"/>
        <v>-9.7808828199428335E-2</v>
      </c>
      <c r="BK131">
        <f t="shared" si="105"/>
        <v>-5.2080025404890352E-2</v>
      </c>
      <c r="BL131">
        <f t="shared" si="106"/>
        <v>-5.7161003493172345E-2</v>
      </c>
      <c r="BM131">
        <f t="shared" si="107"/>
        <v>-5.6843442362654789E-2</v>
      </c>
      <c r="BN131">
        <f t="shared" si="108"/>
        <v>-3.0803429660209557E-2</v>
      </c>
      <c r="BO131">
        <f t="shared" si="109"/>
        <v>-5.6843442362654789E-2</v>
      </c>
      <c r="BP131">
        <f t="shared" si="110"/>
        <v>-6.3194664973007256E-2</v>
      </c>
      <c r="BQ131">
        <f t="shared" si="111"/>
        <v>-6.7640520800254025E-2</v>
      </c>
      <c r="BR131">
        <f t="shared" si="112"/>
        <v>-4.7634169577643701E-2</v>
      </c>
      <c r="BS131">
        <f t="shared" si="113"/>
        <v>-3.5249285487456317E-2</v>
      </c>
      <c r="BU131">
        <f t="shared" ref="BU131:BU173" si="187">(Q131-$P131)/$P131</f>
        <v>7.3991860895301249E-3</v>
      </c>
      <c r="BV131">
        <f t="shared" si="158"/>
        <v>2.2197558268589983E-3</v>
      </c>
      <c r="BW131">
        <f t="shared" si="159"/>
        <v>9.9889012208656883E-3</v>
      </c>
      <c r="BX131">
        <f t="shared" si="160"/>
        <v>3.9955604883462753E-2</v>
      </c>
      <c r="BY131">
        <f t="shared" si="161"/>
        <v>5.1054384017758005E-2</v>
      </c>
      <c r="BZ131">
        <f t="shared" si="162"/>
        <v>0.10432852386237515</v>
      </c>
      <c r="CA131">
        <f t="shared" si="163"/>
        <v>9.8409174990751025E-2</v>
      </c>
      <c r="CB131">
        <f t="shared" si="164"/>
        <v>9.8779134295227458E-2</v>
      </c>
      <c r="CC131">
        <f t="shared" si="165"/>
        <v>0.12911579726230107</v>
      </c>
      <c r="CD131">
        <f t="shared" ref="CD131:CD173" si="188">(Z131-$P131)/$P131</f>
        <v>9.8779134295227458E-2</v>
      </c>
      <c r="CE131">
        <f t="shared" si="181"/>
        <v>9.1379948205697323E-2</v>
      </c>
      <c r="CF131">
        <f t="shared" si="182"/>
        <v>8.6200517943026203E-2</v>
      </c>
      <c r="CG131">
        <f t="shared" si="183"/>
        <v>0.10950795412504614</v>
      </c>
      <c r="CH131">
        <f t="shared" si="184"/>
        <v>0.12393636699962995</v>
      </c>
      <c r="CJ131">
        <f t="shared" ref="CJ131:CJ172" si="189">(M131-$L131)/$L131</f>
        <v>2.0370370370370396E-2</v>
      </c>
      <c r="CK131">
        <f t="shared" si="140"/>
        <v>1.1111111111111532E-3</v>
      </c>
      <c r="CL131">
        <f t="shared" si="141"/>
        <v>-1.1481481481481435E-2</v>
      </c>
      <c r="CM131">
        <f t="shared" si="142"/>
        <v>1.1111111111111532E-3</v>
      </c>
      <c r="CN131">
        <f t="shared" si="143"/>
        <v>8.5185185185185346E-3</v>
      </c>
      <c r="CO131">
        <f t="shared" si="144"/>
        <v>3.3333333333333279E-3</v>
      </c>
      <c r="CP131">
        <f t="shared" si="145"/>
        <v>1.1111111111111138E-2</v>
      </c>
      <c r="CQ131">
        <f t="shared" si="146"/>
        <v>4.1111111111111091E-2</v>
      </c>
      <c r="CR131">
        <f t="shared" si="147"/>
        <v>5.2222222222222225E-2</v>
      </c>
      <c r="CS131">
        <f t="shared" si="148"/>
        <v>0.10555555555555561</v>
      </c>
      <c r="CT131">
        <f t="shared" si="149"/>
        <v>9.9629629629629679E-2</v>
      </c>
      <c r="CU131">
        <f t="shared" si="150"/>
        <v>9.9999999999999978E-2</v>
      </c>
      <c r="CV131">
        <f t="shared" si="151"/>
        <v>0.13037037037037036</v>
      </c>
      <c r="CW131">
        <f t="shared" si="152"/>
        <v>9.9999999999999978E-2</v>
      </c>
      <c r="CX131">
        <f t="shared" si="153"/>
        <v>9.2592592592592587E-2</v>
      </c>
      <c r="CY131">
        <f t="shared" si="154"/>
        <v>8.7407407407407392E-2</v>
      </c>
      <c r="CZ131">
        <f t="shared" si="155"/>
        <v>0.11074074074074068</v>
      </c>
      <c r="DA131">
        <f t="shared" si="156"/>
        <v>0.12518518518518515</v>
      </c>
      <c r="DC131">
        <f t="shared" ref="DC131:DC173" si="190">(N131-$M131)/$M131</f>
        <v>-1.88747731397459E-2</v>
      </c>
      <c r="DD131">
        <f t="shared" si="166"/>
        <v>-3.1215970961887454E-2</v>
      </c>
      <c r="DE131">
        <f t="shared" si="167"/>
        <v>-1.88747731397459E-2</v>
      </c>
      <c r="DF131">
        <f t="shared" si="168"/>
        <v>-1.161524500907442E-2</v>
      </c>
      <c r="DG131">
        <f t="shared" si="169"/>
        <v>-1.6696914700544494E-2</v>
      </c>
      <c r="DH131">
        <f t="shared" si="170"/>
        <v>-9.0744101633393835E-3</v>
      </c>
      <c r="DI131">
        <f t="shared" si="171"/>
        <v>2.0326678765880169E-2</v>
      </c>
      <c r="DJ131">
        <f t="shared" si="172"/>
        <v>3.1215970961887454E-2</v>
      </c>
      <c r="DK131">
        <f t="shared" si="173"/>
        <v>8.3484573502722342E-2</v>
      </c>
      <c r="DL131">
        <f t="shared" si="174"/>
        <v>7.767695099818514E-2</v>
      </c>
      <c r="DM131">
        <f t="shared" si="175"/>
        <v>7.8039927404718643E-2</v>
      </c>
      <c r="DN131">
        <f t="shared" si="176"/>
        <v>0.10780399274047182</v>
      </c>
      <c r="DO131">
        <f t="shared" si="177"/>
        <v>7.8039927404718643E-2</v>
      </c>
      <c r="DP131">
        <f t="shared" si="178"/>
        <v>7.0780399274047154E-2</v>
      </c>
      <c r="DQ131">
        <f t="shared" si="179"/>
        <v>6.5698729582577081E-2</v>
      </c>
      <c r="DR131">
        <f t="shared" si="180"/>
        <v>8.856624319419229E-2</v>
      </c>
      <c r="DS131">
        <f t="shared" si="157"/>
        <v>0.10272232304900175</v>
      </c>
    </row>
    <row r="132" spans="10:123" x14ac:dyDescent="0.25">
      <c r="J132">
        <v>14.82</v>
      </c>
      <c r="K132">
        <v>14.61</v>
      </c>
      <c r="L132">
        <v>14.3</v>
      </c>
      <c r="M132">
        <v>15.18</v>
      </c>
      <c r="N132">
        <v>15.75</v>
      </c>
      <c r="O132">
        <v>17.329999999999998</v>
      </c>
      <c r="P132">
        <v>17.690000000000001</v>
      </c>
      <c r="Q132">
        <v>17.38</v>
      </c>
      <c r="R132">
        <v>18</v>
      </c>
      <c r="S132">
        <v>18.239999999999998</v>
      </c>
      <c r="T132">
        <v>17.32</v>
      </c>
      <c r="U132">
        <v>18.829999999999998</v>
      </c>
      <c r="V132">
        <v>18.18</v>
      </c>
      <c r="W132">
        <v>18.79</v>
      </c>
      <c r="X132">
        <v>20.67</v>
      </c>
      <c r="Y132">
        <v>21.2</v>
      </c>
      <c r="Z132">
        <v>20.67</v>
      </c>
      <c r="AA132">
        <v>22.74</v>
      </c>
      <c r="AB132">
        <v>24.06</v>
      </c>
      <c r="AC132">
        <v>24.36</v>
      </c>
      <c r="AD132">
        <v>22.02</v>
      </c>
      <c r="AF132">
        <f t="shared" si="185"/>
        <v>-2.1218343600273699E-2</v>
      </c>
      <c r="AG132">
        <f t="shared" si="137"/>
        <v>3.9014373716632467E-2</v>
      </c>
      <c r="AH132">
        <f t="shared" si="138"/>
        <v>7.8028747433264933E-2</v>
      </c>
      <c r="AI132">
        <f t="shared" si="139"/>
        <v>0.18617385352498281</v>
      </c>
      <c r="AJ132">
        <f t="shared" si="114"/>
        <v>0.21081451060917195</v>
      </c>
      <c r="AK132">
        <f t="shared" si="115"/>
        <v>0.189596167008898</v>
      </c>
      <c r="AL132">
        <f t="shared" si="116"/>
        <v>0.23203285420944564</v>
      </c>
      <c r="AM132">
        <f t="shared" si="117"/>
        <v>0.24845995893223813</v>
      </c>
      <c r="AN132">
        <f t="shared" si="118"/>
        <v>0.18548939082819993</v>
      </c>
      <c r="AO132">
        <f t="shared" si="119"/>
        <v>0.2888432580424366</v>
      </c>
      <c r="AP132">
        <f t="shared" si="120"/>
        <v>0.24435318275154008</v>
      </c>
      <c r="AQ132">
        <f t="shared" si="121"/>
        <v>0.28610540725530459</v>
      </c>
      <c r="AR132">
        <f t="shared" si="122"/>
        <v>0.4147843942505135</v>
      </c>
      <c r="AS132">
        <f t="shared" si="123"/>
        <v>0.45106091718001368</v>
      </c>
      <c r="AT132">
        <f t="shared" si="124"/>
        <v>0.4147843942505135</v>
      </c>
      <c r="AU132">
        <f t="shared" si="125"/>
        <v>0.55646817248459957</v>
      </c>
      <c r="AV132">
        <f t="shared" si="126"/>
        <v>0.64681724845995892</v>
      </c>
      <c r="AW132">
        <f t="shared" si="127"/>
        <v>0.66735112936344976</v>
      </c>
      <c r="AX132">
        <f t="shared" si="128"/>
        <v>0.50718685831622179</v>
      </c>
      <c r="AZ132">
        <f t="shared" si="186"/>
        <v>-1.4170040485830017E-2</v>
      </c>
      <c r="BA132">
        <f t="shared" si="129"/>
        <v>-3.5087719298245584E-2</v>
      </c>
      <c r="BB132">
        <f t="shared" si="130"/>
        <v>2.4291497975708464E-2</v>
      </c>
      <c r="BC132">
        <f t="shared" si="131"/>
        <v>6.2753036437246945E-2</v>
      </c>
      <c r="BD132">
        <f t="shared" si="132"/>
        <v>0.16936572199730079</v>
      </c>
      <c r="BE132">
        <f t="shared" si="133"/>
        <v>0.1936572199730095</v>
      </c>
      <c r="BF132">
        <f t="shared" si="134"/>
        <v>0.1727395411605937</v>
      </c>
      <c r="BG132">
        <f t="shared" si="135"/>
        <v>0.21457489878542507</v>
      </c>
      <c r="BH132">
        <f t="shared" si="136"/>
        <v>0.23076923076923064</v>
      </c>
      <c r="BI132">
        <f t="shared" si="103"/>
        <v>0.16869095816464239</v>
      </c>
      <c r="BJ132">
        <f t="shared" si="104"/>
        <v>0.2705802968960862</v>
      </c>
      <c r="BK132">
        <f t="shared" si="105"/>
        <v>0.2267206477732793</v>
      </c>
      <c r="BL132">
        <f t="shared" si="106"/>
        <v>0.26788124156545201</v>
      </c>
      <c r="BM132">
        <f t="shared" si="107"/>
        <v>0.39473684210526322</v>
      </c>
      <c r="BN132">
        <f t="shared" si="108"/>
        <v>0.43049932523616724</v>
      </c>
      <c r="BO132">
        <f t="shared" si="109"/>
        <v>0.39473684210526322</v>
      </c>
      <c r="BP132">
        <f t="shared" si="110"/>
        <v>0.53441295546558687</v>
      </c>
      <c r="BQ132">
        <f t="shared" si="111"/>
        <v>0.62348178137651811</v>
      </c>
      <c r="BR132">
        <f t="shared" si="112"/>
        <v>0.64372469635627527</v>
      </c>
      <c r="BS132">
        <f t="shared" si="113"/>
        <v>0.48582995951416996</v>
      </c>
      <c r="BU132">
        <f t="shared" si="187"/>
        <v>-1.7524024872809626E-2</v>
      </c>
      <c r="BV132">
        <f t="shared" si="158"/>
        <v>1.7524024872809425E-2</v>
      </c>
      <c r="BW132">
        <f t="shared" si="159"/>
        <v>3.1091011871113461E-2</v>
      </c>
      <c r="BX132">
        <f t="shared" si="160"/>
        <v>-2.0915771622385584E-2</v>
      </c>
      <c r="BY132">
        <f t="shared" si="161"/>
        <v>6.4443188241944421E-2</v>
      </c>
      <c r="BZ132">
        <f t="shared" si="162"/>
        <v>2.7699265121537503E-2</v>
      </c>
      <c r="CA132">
        <f t="shared" si="163"/>
        <v>6.2182023742227123E-2</v>
      </c>
      <c r="CB132">
        <f t="shared" si="164"/>
        <v>0.16845675522894291</v>
      </c>
      <c r="CC132">
        <f t="shared" si="165"/>
        <v>0.19841718485019771</v>
      </c>
      <c r="CD132">
        <f t="shared" si="188"/>
        <v>0.16845675522894291</v>
      </c>
      <c r="CE132">
        <f t="shared" si="181"/>
        <v>0.28547201808931583</v>
      </c>
      <c r="CF132">
        <f t="shared" si="182"/>
        <v>0.36009044657998851</v>
      </c>
      <c r="CG132">
        <f t="shared" si="183"/>
        <v>0.37704918032786872</v>
      </c>
      <c r="CH132">
        <f t="shared" si="184"/>
        <v>0.2447710570944035</v>
      </c>
      <c r="CJ132">
        <f t="shared" si="189"/>
        <v>6.1538461538461466E-2</v>
      </c>
      <c r="CK132">
        <f t="shared" si="140"/>
        <v>0.10139860139860134</v>
      </c>
      <c r="CL132">
        <f t="shared" si="141"/>
        <v>0.21188811188811171</v>
      </c>
      <c r="CM132">
        <f t="shared" si="142"/>
        <v>0.2370629370629371</v>
      </c>
      <c r="CN132">
        <f t="shared" si="143"/>
        <v>0.21538461538461526</v>
      </c>
      <c r="CO132">
        <f t="shared" si="144"/>
        <v>0.2587412587412587</v>
      </c>
      <c r="CP132">
        <f t="shared" si="145"/>
        <v>0.27552447552447534</v>
      </c>
      <c r="CQ132">
        <f t="shared" si="146"/>
        <v>0.21118881118881114</v>
      </c>
      <c r="CR132">
        <f t="shared" si="147"/>
        <v>0.31678321678321658</v>
      </c>
      <c r="CS132">
        <f t="shared" si="148"/>
        <v>0.27132867132867122</v>
      </c>
      <c r="CT132">
        <f t="shared" si="149"/>
        <v>0.31398601398601383</v>
      </c>
      <c r="CU132">
        <f t="shared" si="150"/>
        <v>0.44545454545454549</v>
      </c>
      <c r="CV132">
        <f t="shared" si="151"/>
        <v>0.48251748251748239</v>
      </c>
      <c r="CW132">
        <f t="shared" si="152"/>
        <v>0.44545454545454549</v>
      </c>
      <c r="CX132">
        <f t="shared" si="153"/>
        <v>0.59020979020979003</v>
      </c>
      <c r="CY132">
        <f t="shared" si="154"/>
        <v>0.68251748251748234</v>
      </c>
      <c r="CZ132">
        <f t="shared" si="155"/>
        <v>0.70349650349650339</v>
      </c>
      <c r="DA132">
        <f t="shared" si="156"/>
        <v>0.5398601398601397</v>
      </c>
      <c r="DC132">
        <f t="shared" si="190"/>
        <v>3.7549407114624525E-2</v>
      </c>
      <c r="DD132">
        <f t="shared" si="166"/>
        <v>0.14163372859025025</v>
      </c>
      <c r="DE132">
        <f t="shared" si="167"/>
        <v>0.16534914361001329</v>
      </c>
      <c r="DF132">
        <f t="shared" si="168"/>
        <v>0.14492753623188401</v>
      </c>
      <c r="DG132">
        <f t="shared" si="169"/>
        <v>0.1857707509881423</v>
      </c>
      <c r="DH132">
        <f t="shared" si="170"/>
        <v>0.20158102766798411</v>
      </c>
      <c r="DI132">
        <f t="shared" si="171"/>
        <v>0.14097496706192361</v>
      </c>
      <c r="DJ132">
        <f t="shared" si="172"/>
        <v>0.24044795783926209</v>
      </c>
      <c r="DK132">
        <f t="shared" si="173"/>
        <v>0.19762845849802371</v>
      </c>
      <c r="DL132">
        <f t="shared" si="174"/>
        <v>0.23781291172595517</v>
      </c>
      <c r="DM132">
        <f t="shared" si="175"/>
        <v>0.36166007905138353</v>
      </c>
      <c r="DN132">
        <f t="shared" si="176"/>
        <v>0.39657444005270093</v>
      </c>
      <c r="DO132">
        <f t="shared" si="177"/>
        <v>0.36166007905138353</v>
      </c>
      <c r="DP132">
        <f t="shared" si="178"/>
        <v>0.49802371541501966</v>
      </c>
      <c r="DQ132">
        <f t="shared" si="179"/>
        <v>0.58498023715415015</v>
      </c>
      <c r="DR132">
        <f t="shared" si="180"/>
        <v>0.60474308300395252</v>
      </c>
      <c r="DS132">
        <f t="shared" si="157"/>
        <v>0.45059288537549408</v>
      </c>
    </row>
    <row r="133" spans="10:123" x14ac:dyDescent="0.25">
      <c r="J133">
        <v>20.149999999999999</v>
      </c>
      <c r="K133">
        <v>16.96</v>
      </c>
      <c r="L133">
        <v>17.54</v>
      </c>
      <c r="M133">
        <v>18.559999999999999</v>
      </c>
      <c r="N133">
        <v>19.14</v>
      </c>
      <c r="O133">
        <v>18.239999999999998</v>
      </c>
      <c r="P133">
        <v>18.2</v>
      </c>
      <c r="Q133">
        <v>18.7</v>
      </c>
      <c r="R133">
        <v>18.62</v>
      </c>
      <c r="S133">
        <v>18.14</v>
      </c>
      <c r="T133">
        <v>18.64</v>
      </c>
      <c r="U133">
        <v>18.18</v>
      </c>
      <c r="V133">
        <v>18.34</v>
      </c>
      <c r="W133">
        <v>18.46</v>
      </c>
      <c r="X133">
        <v>18.079999999999998</v>
      </c>
      <c r="Y133">
        <v>18.059999999999999</v>
      </c>
      <c r="Z133">
        <v>17.36</v>
      </c>
      <c r="AA133">
        <v>17.34</v>
      </c>
      <c r="AB133">
        <v>17.2</v>
      </c>
      <c r="AC133">
        <v>17.399999999999999</v>
      </c>
      <c r="AD133">
        <v>17.2</v>
      </c>
      <c r="AF133">
        <f t="shared" si="185"/>
        <v>3.4198113207547065E-2</v>
      </c>
      <c r="AG133">
        <f t="shared" si="137"/>
        <v>9.4339622641509302E-2</v>
      </c>
      <c r="AH133">
        <f t="shared" si="138"/>
        <v>0.12853773584905659</v>
      </c>
      <c r="AI133">
        <f t="shared" si="139"/>
        <v>7.5471698113207406E-2</v>
      </c>
      <c r="AJ133">
        <f t="shared" si="114"/>
        <v>7.3113207547169712E-2</v>
      </c>
      <c r="AK133">
        <f t="shared" si="115"/>
        <v>0.10259433962264142</v>
      </c>
      <c r="AL133">
        <f t="shared" si="116"/>
        <v>9.7877358490566044E-2</v>
      </c>
      <c r="AM133">
        <f t="shared" si="117"/>
        <v>6.9575471698113192E-2</v>
      </c>
      <c r="AN133">
        <f t="shared" si="118"/>
        <v>9.9056603773584884E-2</v>
      </c>
      <c r="AO133">
        <f t="shared" si="119"/>
        <v>7.1933962264150872E-2</v>
      </c>
      <c r="AP133">
        <f t="shared" si="120"/>
        <v>8.1367924528301827E-2</v>
      </c>
      <c r="AQ133">
        <f t="shared" si="121"/>
        <v>8.8443396226415089E-2</v>
      </c>
      <c r="AR133">
        <f t="shared" si="122"/>
        <v>6.603773584905645E-2</v>
      </c>
      <c r="AS133">
        <f t="shared" si="123"/>
        <v>6.485849056603761E-2</v>
      </c>
      <c r="AT133">
        <f t="shared" si="124"/>
        <v>2.3584905660377273E-2</v>
      </c>
      <c r="AU133">
        <f t="shared" si="125"/>
        <v>2.240566037735843E-2</v>
      </c>
      <c r="AV133">
        <f t="shared" si="126"/>
        <v>1.4150943396226322E-2</v>
      </c>
      <c r="AW133">
        <f t="shared" si="127"/>
        <v>2.594339622641496E-2</v>
      </c>
      <c r="AX133">
        <f t="shared" si="128"/>
        <v>1.4150943396226322E-2</v>
      </c>
      <c r="AZ133">
        <f t="shared" si="186"/>
        <v>-0.15831265508684852</v>
      </c>
      <c r="BA133">
        <f t="shared" si="129"/>
        <v>-0.12952853598014885</v>
      </c>
      <c r="BB133">
        <f t="shared" si="130"/>
        <v>-7.8908188585607941E-2</v>
      </c>
      <c r="BC133">
        <f t="shared" si="131"/>
        <v>-5.0124069478908094E-2</v>
      </c>
      <c r="BD133">
        <f t="shared" si="132"/>
        <v>-9.4789081885856094E-2</v>
      </c>
      <c r="BE133">
        <f t="shared" si="133"/>
        <v>-9.6774193548387066E-2</v>
      </c>
      <c r="BF133">
        <f t="shared" si="134"/>
        <v>-7.1960297766749351E-2</v>
      </c>
      <c r="BG133">
        <f t="shared" si="135"/>
        <v>-7.5930521091811295E-2</v>
      </c>
      <c r="BH133">
        <f t="shared" si="136"/>
        <v>-9.9751861042183532E-2</v>
      </c>
      <c r="BI133">
        <f t="shared" si="103"/>
        <v>-7.4937965260545816E-2</v>
      </c>
      <c r="BJ133">
        <f t="shared" si="104"/>
        <v>-9.7766749379652559E-2</v>
      </c>
      <c r="BK133">
        <f t="shared" si="105"/>
        <v>-8.9826302729528476E-2</v>
      </c>
      <c r="BL133">
        <f t="shared" si="106"/>
        <v>-8.3870967741935379E-2</v>
      </c>
      <c r="BM133">
        <f t="shared" si="107"/>
        <v>-0.10272952853598016</v>
      </c>
      <c r="BN133">
        <f t="shared" si="108"/>
        <v>-0.10372208436724566</v>
      </c>
      <c r="BO133">
        <f t="shared" si="109"/>
        <v>-0.13846153846153844</v>
      </c>
      <c r="BP133">
        <f t="shared" si="110"/>
        <v>-0.13945409429280392</v>
      </c>
      <c r="BQ133">
        <f t="shared" si="111"/>
        <v>-0.1464019851116625</v>
      </c>
      <c r="BR133">
        <f t="shared" si="112"/>
        <v>-0.13647642679900746</v>
      </c>
      <c r="BS133">
        <f t="shared" si="113"/>
        <v>-0.1464019851116625</v>
      </c>
      <c r="BU133">
        <f t="shared" si="187"/>
        <v>2.7472527472527472E-2</v>
      </c>
      <c r="BV133">
        <f t="shared" si="158"/>
        <v>2.3076923076923172E-2</v>
      </c>
      <c r="BW133">
        <f t="shared" si="159"/>
        <v>-3.2967032967032264E-3</v>
      </c>
      <c r="BX133">
        <f t="shared" si="160"/>
        <v>2.4175824175824246E-2</v>
      </c>
      <c r="BY133">
        <f t="shared" si="161"/>
        <v>-1.0989010989010755E-3</v>
      </c>
      <c r="BZ133">
        <f t="shared" si="162"/>
        <v>7.692307692307724E-3</v>
      </c>
      <c r="CA133">
        <f t="shared" si="163"/>
        <v>1.4285714285714372E-2</v>
      </c>
      <c r="CB133">
        <f t="shared" si="164"/>
        <v>-6.593406593406648E-3</v>
      </c>
      <c r="CC133">
        <f t="shared" si="165"/>
        <v>-7.692307692307724E-3</v>
      </c>
      <c r="CD133">
        <f t="shared" si="188"/>
        <v>-4.6153846153846149E-2</v>
      </c>
      <c r="CE133">
        <f t="shared" si="181"/>
        <v>-4.7252747252747224E-2</v>
      </c>
      <c r="CF133">
        <f t="shared" si="182"/>
        <v>-5.4945054945054944E-2</v>
      </c>
      <c r="CG133">
        <f t="shared" si="183"/>
        <v>-4.3956043956043994E-2</v>
      </c>
      <c r="CH133">
        <f t="shared" si="184"/>
        <v>-5.4945054945054944E-2</v>
      </c>
      <c r="CJ133">
        <f t="shared" si="189"/>
        <v>5.8152793614595188E-2</v>
      </c>
      <c r="CK133">
        <f t="shared" si="140"/>
        <v>9.1220068415051397E-2</v>
      </c>
      <c r="CL133">
        <f t="shared" si="141"/>
        <v>3.9908779931584912E-2</v>
      </c>
      <c r="CM133">
        <f t="shared" si="142"/>
        <v>3.7628278221208677E-2</v>
      </c>
      <c r="CN133">
        <f t="shared" si="143"/>
        <v>6.613454960091221E-2</v>
      </c>
      <c r="CO133">
        <f t="shared" si="144"/>
        <v>6.1573546180159741E-2</v>
      </c>
      <c r="CP133">
        <f t="shared" si="145"/>
        <v>3.4207525655644326E-2</v>
      </c>
      <c r="CQ133">
        <f t="shared" si="146"/>
        <v>6.2713797035347865E-2</v>
      </c>
      <c r="CR133">
        <f t="shared" si="147"/>
        <v>3.648802736602056E-2</v>
      </c>
      <c r="CS133">
        <f t="shared" si="148"/>
        <v>4.5610034207525699E-2</v>
      </c>
      <c r="CT133">
        <f t="shared" si="149"/>
        <v>5.2451539338654603E-2</v>
      </c>
      <c r="CU133">
        <f t="shared" si="150"/>
        <v>3.078677309007977E-2</v>
      </c>
      <c r="CV133">
        <f t="shared" si="151"/>
        <v>2.9646522234891653E-2</v>
      </c>
      <c r="CW133">
        <f t="shared" si="152"/>
        <v>-1.0262257696693257E-2</v>
      </c>
      <c r="CX133">
        <f t="shared" si="153"/>
        <v>-1.1402508551881374E-2</v>
      </c>
      <c r="CY133">
        <f t="shared" si="154"/>
        <v>-1.9384264538198397E-2</v>
      </c>
      <c r="CZ133">
        <f t="shared" si="155"/>
        <v>-7.9817559863170229E-3</v>
      </c>
      <c r="DA133">
        <f t="shared" si="156"/>
        <v>-1.9384264538198397E-2</v>
      </c>
      <c r="DC133">
        <f t="shared" si="190"/>
        <v>3.1250000000000104E-2</v>
      </c>
      <c r="DD133">
        <f t="shared" si="166"/>
        <v>-1.7241379310344845E-2</v>
      </c>
      <c r="DE133">
        <f t="shared" si="167"/>
        <v>-1.93965517241379E-2</v>
      </c>
      <c r="DF133">
        <f t="shared" si="168"/>
        <v>7.5431034482758936E-3</v>
      </c>
      <c r="DG133">
        <f t="shared" si="169"/>
        <v>3.2327586206897779E-3</v>
      </c>
      <c r="DH133">
        <f t="shared" si="170"/>
        <v>-2.2629310344827489E-2</v>
      </c>
      <c r="DI133">
        <f t="shared" si="171"/>
        <v>4.3103448275863066E-3</v>
      </c>
      <c r="DJ133">
        <f t="shared" si="172"/>
        <v>-2.047413793103443E-2</v>
      </c>
      <c r="DK133">
        <f t="shared" si="173"/>
        <v>-1.1853448275862009E-2</v>
      </c>
      <c r="DL133">
        <f t="shared" si="174"/>
        <v>-5.3879310344826445E-3</v>
      </c>
      <c r="DM133">
        <f t="shared" si="175"/>
        <v>-2.5862068965517265E-2</v>
      </c>
      <c r="DN133">
        <f t="shared" si="176"/>
        <v>-2.6939655172413795E-2</v>
      </c>
      <c r="DO133">
        <f t="shared" si="177"/>
        <v>-6.4655172413793066E-2</v>
      </c>
      <c r="DP133">
        <f t="shared" si="178"/>
        <v>-6.5732758620689599E-2</v>
      </c>
      <c r="DQ133">
        <f t="shared" si="179"/>
        <v>-7.3275862068965497E-2</v>
      </c>
      <c r="DR133">
        <f t="shared" si="180"/>
        <v>-6.2500000000000014E-2</v>
      </c>
      <c r="DS133">
        <f t="shared" si="157"/>
        <v>-7.3275862068965497E-2</v>
      </c>
    </row>
    <row r="134" spans="10:123" x14ac:dyDescent="0.25">
      <c r="J134">
        <v>34.5</v>
      </c>
      <c r="K134">
        <v>29.65</v>
      </c>
      <c r="L134">
        <v>30.5</v>
      </c>
      <c r="M134">
        <v>30.2</v>
      </c>
      <c r="N134">
        <v>31.3</v>
      </c>
      <c r="O134">
        <v>31.1</v>
      </c>
      <c r="P134">
        <v>32.9</v>
      </c>
      <c r="Q134">
        <v>33.549999999999997</v>
      </c>
      <c r="R134">
        <v>33</v>
      </c>
      <c r="S134">
        <v>33.75</v>
      </c>
      <c r="T134">
        <v>35.75</v>
      </c>
      <c r="U134">
        <v>35.9</v>
      </c>
      <c r="V134">
        <v>36.9</v>
      </c>
      <c r="W134">
        <v>37.4</v>
      </c>
      <c r="X134">
        <v>38.450000000000003</v>
      </c>
      <c r="Y134">
        <v>38.950000000000003</v>
      </c>
      <c r="Z134">
        <v>41.45</v>
      </c>
      <c r="AA134">
        <v>42.75</v>
      </c>
      <c r="AB134">
        <v>43</v>
      </c>
      <c r="AC134">
        <v>40.799999999999997</v>
      </c>
      <c r="AD134">
        <v>41.15</v>
      </c>
      <c r="AF134">
        <f t="shared" si="185"/>
        <v>2.8667790893760588E-2</v>
      </c>
      <c r="AG134">
        <f t="shared" si="137"/>
        <v>1.8549747048903904E-2</v>
      </c>
      <c r="AH134">
        <f t="shared" si="138"/>
        <v>5.5649241146711707E-2</v>
      </c>
      <c r="AI134">
        <f t="shared" si="139"/>
        <v>4.8903878583473961E-2</v>
      </c>
      <c r="AJ134">
        <f t="shared" si="114"/>
        <v>0.10961214165261383</v>
      </c>
      <c r="AK134">
        <f t="shared" si="115"/>
        <v>0.13153456998313656</v>
      </c>
      <c r="AL134">
        <f t="shared" si="116"/>
        <v>0.11298482293423277</v>
      </c>
      <c r="AM134">
        <f t="shared" si="117"/>
        <v>0.13827993254637441</v>
      </c>
      <c r="AN134">
        <f t="shared" si="118"/>
        <v>0.20573355817875216</v>
      </c>
      <c r="AO134">
        <f t="shared" si="119"/>
        <v>0.21079258010118046</v>
      </c>
      <c r="AP134">
        <f t="shared" si="120"/>
        <v>0.24451939291736932</v>
      </c>
      <c r="AQ134">
        <f t="shared" si="121"/>
        <v>0.26138279932546377</v>
      </c>
      <c r="AR134">
        <f t="shared" si="122"/>
        <v>0.29679595278246224</v>
      </c>
      <c r="AS134">
        <f t="shared" si="123"/>
        <v>0.31365935919055665</v>
      </c>
      <c r="AT134">
        <f t="shared" si="124"/>
        <v>0.39797639123102885</v>
      </c>
      <c r="AU134">
        <f t="shared" si="125"/>
        <v>0.44182124789207428</v>
      </c>
      <c r="AV134">
        <f t="shared" si="126"/>
        <v>0.45025295109612151</v>
      </c>
      <c r="AW134">
        <f t="shared" si="127"/>
        <v>0.37605396290050586</v>
      </c>
      <c r="AX134">
        <f t="shared" si="128"/>
        <v>0.38785834738617203</v>
      </c>
      <c r="AZ134">
        <f t="shared" si="186"/>
        <v>-0.14057971014492757</v>
      </c>
      <c r="BA134">
        <f t="shared" si="129"/>
        <v>-0.11594202898550725</v>
      </c>
      <c r="BB134">
        <f t="shared" si="130"/>
        <v>-0.12463768115942031</v>
      </c>
      <c r="BC134">
        <f t="shared" si="131"/>
        <v>-9.275362318840577E-2</v>
      </c>
      <c r="BD134">
        <f t="shared" si="132"/>
        <v>-9.8550724637681122E-2</v>
      </c>
      <c r="BE134">
        <f t="shared" si="133"/>
        <v>-4.6376811594202941E-2</v>
      </c>
      <c r="BF134">
        <f t="shared" si="134"/>
        <v>-2.7536231884058054E-2</v>
      </c>
      <c r="BG134">
        <f t="shared" si="135"/>
        <v>-4.3478260869565216E-2</v>
      </c>
      <c r="BH134">
        <f t="shared" si="136"/>
        <v>-2.1739130434782608E-2</v>
      </c>
      <c r="BI134">
        <f t="shared" si="103"/>
        <v>3.6231884057971016E-2</v>
      </c>
      <c r="BJ134">
        <f t="shared" si="104"/>
        <v>4.0579710144927492E-2</v>
      </c>
      <c r="BK134">
        <f t="shared" si="105"/>
        <v>6.9565217391304307E-2</v>
      </c>
      <c r="BL134">
        <f t="shared" si="106"/>
        <v>8.4057971014492708E-2</v>
      </c>
      <c r="BM134">
        <f t="shared" si="107"/>
        <v>0.11449275362318849</v>
      </c>
      <c r="BN134">
        <f t="shared" si="108"/>
        <v>0.12898550724637689</v>
      </c>
      <c r="BO134">
        <f t="shared" si="109"/>
        <v>0.20144927536231894</v>
      </c>
      <c r="BP134">
        <f t="shared" si="110"/>
        <v>0.2391304347826087</v>
      </c>
      <c r="BQ134">
        <f t="shared" si="111"/>
        <v>0.24637681159420291</v>
      </c>
      <c r="BR134">
        <f t="shared" si="112"/>
        <v>0.18260869565217383</v>
      </c>
      <c r="BS134">
        <f t="shared" si="113"/>
        <v>0.19275362318840575</v>
      </c>
      <c r="BU134">
        <f t="shared" si="187"/>
        <v>1.9756838905775034E-2</v>
      </c>
      <c r="BV134">
        <f t="shared" si="158"/>
        <v>3.0395136778115935E-3</v>
      </c>
      <c r="BW134">
        <f t="shared" si="159"/>
        <v>2.5835866261398222E-2</v>
      </c>
      <c r="BX134">
        <f t="shared" si="160"/>
        <v>8.6626139817629233E-2</v>
      </c>
      <c r="BY134">
        <f t="shared" si="161"/>
        <v>9.1185410334346503E-2</v>
      </c>
      <c r="BZ134">
        <f t="shared" si="162"/>
        <v>0.12158054711246201</v>
      </c>
      <c r="CA134">
        <f t="shared" si="163"/>
        <v>0.13677811550151978</v>
      </c>
      <c r="CB134">
        <f t="shared" si="164"/>
        <v>0.16869300911854118</v>
      </c>
      <c r="CC134">
        <f t="shared" si="165"/>
        <v>0.18389057750759893</v>
      </c>
      <c r="CD134">
        <f t="shared" si="188"/>
        <v>0.2598784194528877</v>
      </c>
      <c r="CE134">
        <f t="shared" si="181"/>
        <v>0.29939209726443777</v>
      </c>
      <c r="CF134">
        <f t="shared" si="182"/>
        <v>0.30699088145896664</v>
      </c>
      <c r="CG134">
        <f t="shared" si="183"/>
        <v>0.24012158054711244</v>
      </c>
      <c r="CH134">
        <f t="shared" si="184"/>
        <v>0.25075987841945291</v>
      </c>
      <c r="CJ134">
        <f t="shared" si="189"/>
        <v>-9.8360655737705152E-3</v>
      </c>
      <c r="CK134">
        <f t="shared" si="140"/>
        <v>2.6229508196721336E-2</v>
      </c>
      <c r="CL134">
        <f t="shared" si="141"/>
        <v>1.967213114754103E-2</v>
      </c>
      <c r="CM134">
        <f t="shared" si="142"/>
        <v>7.8688524590163886E-2</v>
      </c>
      <c r="CN134">
        <f t="shared" si="143"/>
        <v>9.9999999999999908E-2</v>
      </c>
      <c r="CO134">
        <f t="shared" si="144"/>
        <v>8.1967213114754092E-2</v>
      </c>
      <c r="CP134">
        <f t="shared" si="145"/>
        <v>0.10655737704918032</v>
      </c>
      <c r="CQ134">
        <f t="shared" si="146"/>
        <v>0.1721311475409836</v>
      </c>
      <c r="CR134">
        <f t="shared" si="147"/>
        <v>0.17704918032786882</v>
      </c>
      <c r="CS134">
        <f t="shared" si="148"/>
        <v>0.20983606557377044</v>
      </c>
      <c r="CT134">
        <f t="shared" si="149"/>
        <v>0.22622950819672127</v>
      </c>
      <c r="CU134">
        <f t="shared" si="150"/>
        <v>0.26065573770491812</v>
      </c>
      <c r="CV134">
        <f t="shared" si="151"/>
        <v>0.27704918032786896</v>
      </c>
      <c r="CW134">
        <f t="shared" si="152"/>
        <v>0.35901639344262304</v>
      </c>
      <c r="CX134">
        <f t="shared" si="153"/>
        <v>0.40163934426229508</v>
      </c>
      <c r="CY134">
        <f t="shared" si="154"/>
        <v>0.4098360655737705</v>
      </c>
      <c r="CZ134">
        <f t="shared" si="155"/>
        <v>0.33770491803278679</v>
      </c>
      <c r="DA134">
        <f t="shared" si="156"/>
        <v>0.34918032786885239</v>
      </c>
      <c r="DC134">
        <f t="shared" si="190"/>
        <v>3.6423841059602696E-2</v>
      </c>
      <c r="DD134">
        <f t="shared" si="166"/>
        <v>2.9801324503311331E-2</v>
      </c>
      <c r="DE134">
        <f t="shared" si="167"/>
        <v>8.940397350993376E-2</v>
      </c>
      <c r="DF134">
        <f t="shared" si="168"/>
        <v>0.11092715231788072</v>
      </c>
      <c r="DG134">
        <f t="shared" si="169"/>
        <v>9.27152317880795E-2</v>
      </c>
      <c r="DH134">
        <f t="shared" si="170"/>
        <v>0.11754966887417222</v>
      </c>
      <c r="DI134">
        <f t="shared" si="171"/>
        <v>0.18377483443708612</v>
      </c>
      <c r="DJ134">
        <f t="shared" si="172"/>
        <v>0.18874172185430463</v>
      </c>
      <c r="DK134">
        <f t="shared" si="173"/>
        <v>0.22185430463576158</v>
      </c>
      <c r="DL134">
        <f t="shared" si="174"/>
        <v>0.23841059602649003</v>
      </c>
      <c r="DM134">
        <f t="shared" si="175"/>
        <v>0.27317880794701999</v>
      </c>
      <c r="DN134">
        <f t="shared" si="176"/>
        <v>0.28973509933774849</v>
      </c>
      <c r="DO134">
        <f t="shared" si="177"/>
        <v>0.37251655629139085</v>
      </c>
      <c r="DP134">
        <f t="shared" si="178"/>
        <v>0.41556291390728478</v>
      </c>
      <c r="DQ134">
        <f t="shared" si="179"/>
        <v>0.42384105960264906</v>
      </c>
      <c r="DR134">
        <f t="shared" si="180"/>
        <v>0.35099337748344367</v>
      </c>
      <c r="DS134">
        <f t="shared" si="157"/>
        <v>0.36258278145695361</v>
      </c>
    </row>
    <row r="135" spans="10:123" x14ac:dyDescent="0.25">
      <c r="J135">
        <v>17.350000000000001</v>
      </c>
      <c r="K135">
        <v>17.27</v>
      </c>
      <c r="L135">
        <v>18.09</v>
      </c>
      <c r="M135">
        <v>18.25</v>
      </c>
      <c r="N135">
        <v>19.100000000000001</v>
      </c>
      <c r="O135">
        <v>19.47</v>
      </c>
      <c r="P135">
        <v>20.6</v>
      </c>
      <c r="Q135">
        <v>20.05</v>
      </c>
      <c r="R135">
        <v>20.059999999999999</v>
      </c>
      <c r="S135">
        <v>19.48</v>
      </c>
      <c r="T135">
        <v>19.61</v>
      </c>
      <c r="U135">
        <v>19.48</v>
      </c>
      <c r="V135">
        <v>20.51</v>
      </c>
      <c r="W135">
        <v>19.95</v>
      </c>
      <c r="X135">
        <v>19.920000000000002</v>
      </c>
      <c r="Y135">
        <v>19.32</v>
      </c>
      <c r="Z135">
        <v>19.32</v>
      </c>
      <c r="AA135">
        <v>18.899999999999999</v>
      </c>
      <c r="AB135">
        <v>18.78</v>
      </c>
      <c r="AC135">
        <v>18.079999999999998</v>
      </c>
      <c r="AD135">
        <v>17.940000000000001</v>
      </c>
      <c r="AF135">
        <f t="shared" si="185"/>
        <v>4.7481181239143043E-2</v>
      </c>
      <c r="AG135">
        <f t="shared" si="137"/>
        <v>5.6745801968731933E-2</v>
      </c>
      <c r="AH135">
        <f t="shared" si="138"/>
        <v>0.10596409959467296</v>
      </c>
      <c r="AI135">
        <f t="shared" si="139"/>
        <v>0.12738853503184711</v>
      </c>
      <c r="AJ135">
        <f t="shared" si="114"/>
        <v>0.19281991893456873</v>
      </c>
      <c r="AK135">
        <f t="shared" si="115"/>
        <v>0.1609727851766069</v>
      </c>
      <c r="AL135">
        <f t="shared" si="116"/>
        <v>0.1615518239722061</v>
      </c>
      <c r="AM135">
        <f t="shared" si="117"/>
        <v>0.1279675738274465</v>
      </c>
      <c r="AN135">
        <f t="shared" si="118"/>
        <v>0.1354950781702374</v>
      </c>
      <c r="AO135">
        <f t="shared" si="119"/>
        <v>0.1279675738274465</v>
      </c>
      <c r="AP135">
        <f t="shared" si="120"/>
        <v>0.18760856977417498</v>
      </c>
      <c r="AQ135">
        <f t="shared" si="121"/>
        <v>0.15518239722061378</v>
      </c>
      <c r="AR135">
        <f t="shared" si="122"/>
        <v>0.15344528083381601</v>
      </c>
      <c r="AS135">
        <f t="shared" si="123"/>
        <v>0.1187029530978576</v>
      </c>
      <c r="AT135">
        <f t="shared" si="124"/>
        <v>0.1187029530978576</v>
      </c>
      <c r="AU135">
        <f t="shared" si="125"/>
        <v>9.438332368268669E-2</v>
      </c>
      <c r="AV135">
        <f t="shared" si="126"/>
        <v>8.7434858135495175E-2</v>
      </c>
      <c r="AW135">
        <f t="shared" si="127"/>
        <v>4.6902142443543647E-2</v>
      </c>
      <c r="AX135">
        <f t="shared" si="128"/>
        <v>3.8795599305153548E-2</v>
      </c>
      <c r="AZ135">
        <f t="shared" si="186"/>
        <v>-4.6109510086456392E-3</v>
      </c>
      <c r="BA135">
        <f t="shared" si="129"/>
        <v>4.265129682997109E-2</v>
      </c>
      <c r="BB135">
        <f t="shared" si="130"/>
        <v>5.1873198847262159E-2</v>
      </c>
      <c r="BC135">
        <f t="shared" si="131"/>
        <v>0.10086455331412103</v>
      </c>
      <c r="BD135">
        <f t="shared" si="132"/>
        <v>0.12219020172910647</v>
      </c>
      <c r="BE135">
        <f t="shared" si="133"/>
        <v>0.18731988472622477</v>
      </c>
      <c r="BF135">
        <f t="shared" si="134"/>
        <v>0.1556195965417867</v>
      </c>
      <c r="BG135">
        <f t="shared" si="135"/>
        <v>0.15619596541786726</v>
      </c>
      <c r="BH135">
        <f t="shared" si="136"/>
        <v>0.12276657060518725</v>
      </c>
      <c r="BI135">
        <f t="shared" si="103"/>
        <v>0.13025936599423618</v>
      </c>
      <c r="BJ135">
        <f t="shared" si="104"/>
        <v>0.12276657060518725</v>
      </c>
      <c r="BK135">
        <f t="shared" si="105"/>
        <v>0.18213256484149856</v>
      </c>
      <c r="BL135">
        <f t="shared" si="106"/>
        <v>0.14985590778097968</v>
      </c>
      <c r="BM135">
        <f t="shared" si="107"/>
        <v>0.14812680115273777</v>
      </c>
      <c r="BN135">
        <f t="shared" si="108"/>
        <v>0.11354466858789618</v>
      </c>
      <c r="BO135">
        <f t="shared" si="109"/>
        <v>0.11354466858789618</v>
      </c>
      <c r="BP135">
        <f t="shared" si="110"/>
        <v>8.9337175792507037E-2</v>
      </c>
      <c r="BQ135">
        <f t="shared" si="111"/>
        <v>8.242074927953888E-2</v>
      </c>
      <c r="BR135">
        <f t="shared" si="112"/>
        <v>4.2074927953890305E-2</v>
      </c>
      <c r="BS135">
        <f t="shared" si="113"/>
        <v>3.4005763688760793E-2</v>
      </c>
      <c r="BU135">
        <f t="shared" si="187"/>
        <v>-2.6699029126213625E-2</v>
      </c>
      <c r="BV135">
        <f t="shared" si="158"/>
        <v>-2.6213592233009838E-2</v>
      </c>
      <c r="BW135">
        <f t="shared" si="159"/>
        <v>-5.4368932038834993E-2</v>
      </c>
      <c r="BX135">
        <f t="shared" si="160"/>
        <v>-4.8058252427184561E-2</v>
      </c>
      <c r="BY135">
        <f t="shared" si="161"/>
        <v>-5.4368932038834993E-2</v>
      </c>
      <c r="BZ135">
        <f t="shared" si="162"/>
        <v>-4.3689320388349447E-3</v>
      </c>
      <c r="CA135">
        <f t="shared" si="163"/>
        <v>-3.1553398058252531E-2</v>
      </c>
      <c r="CB135">
        <f t="shared" si="164"/>
        <v>-3.300970873786406E-2</v>
      </c>
      <c r="CC135">
        <f t="shared" si="165"/>
        <v>-6.213592233009714E-2</v>
      </c>
      <c r="CD135">
        <f t="shared" si="188"/>
        <v>-6.213592233009714E-2</v>
      </c>
      <c r="CE135">
        <f t="shared" si="181"/>
        <v>-8.2524271844660324E-2</v>
      </c>
      <c r="CF135">
        <f t="shared" si="182"/>
        <v>-8.8349514563106801E-2</v>
      </c>
      <c r="CG135">
        <f t="shared" si="183"/>
        <v>-0.12233009708737878</v>
      </c>
      <c r="CH135">
        <f t="shared" si="184"/>
        <v>-0.129126213592233</v>
      </c>
      <c r="CJ135">
        <f t="shared" si="189"/>
        <v>8.8446655610834798E-3</v>
      </c>
      <c r="CK135">
        <f t="shared" si="140"/>
        <v>5.58319513543395E-2</v>
      </c>
      <c r="CL135">
        <f t="shared" si="141"/>
        <v>7.6285240464344886E-2</v>
      </c>
      <c r="CM135">
        <f t="shared" si="142"/>
        <v>0.13875069098949705</v>
      </c>
      <c r="CN135">
        <f t="shared" si="143"/>
        <v>0.10834715312327257</v>
      </c>
      <c r="CO135">
        <f t="shared" si="144"/>
        <v>0.10889994472084018</v>
      </c>
      <c r="CP135">
        <f t="shared" si="145"/>
        <v>7.6838032061912698E-2</v>
      </c>
      <c r="CQ135">
        <f t="shared" si="146"/>
        <v>8.4024322830292958E-2</v>
      </c>
      <c r="CR135">
        <f t="shared" si="147"/>
        <v>7.6838032061912698E-2</v>
      </c>
      <c r="CS135">
        <f t="shared" si="148"/>
        <v>0.13377556661138759</v>
      </c>
      <c r="CT135">
        <f t="shared" si="149"/>
        <v>0.10281923714759533</v>
      </c>
      <c r="CU135">
        <f t="shared" si="150"/>
        <v>0.10116086235489231</v>
      </c>
      <c r="CV135">
        <f t="shared" si="151"/>
        <v>6.7993366500829211E-2</v>
      </c>
      <c r="CW135">
        <f t="shared" si="152"/>
        <v>6.7993366500829211E-2</v>
      </c>
      <c r="CX135">
        <f t="shared" si="153"/>
        <v>4.4776119402985003E-2</v>
      </c>
      <c r="CY135">
        <f t="shared" si="154"/>
        <v>3.814262023217254E-2</v>
      </c>
      <c r="CZ135">
        <f t="shared" si="155"/>
        <v>-5.5279159756780336E-4</v>
      </c>
      <c r="DA135">
        <f t="shared" si="156"/>
        <v>-8.2918739635156769E-3</v>
      </c>
      <c r="DC135">
        <f t="shared" si="190"/>
        <v>4.6575342465753504E-2</v>
      </c>
      <c r="DD135">
        <f t="shared" si="166"/>
        <v>6.6849315068493093E-2</v>
      </c>
      <c r="DE135">
        <f t="shared" si="167"/>
        <v>0.12876712328767131</v>
      </c>
      <c r="DF135">
        <f t="shared" si="168"/>
        <v>9.8630136986301409E-2</v>
      </c>
      <c r="DG135">
        <f t="shared" si="169"/>
        <v>9.9178082191780759E-2</v>
      </c>
      <c r="DH135">
        <f t="shared" si="170"/>
        <v>6.7397260273972623E-2</v>
      </c>
      <c r="DI135">
        <f t="shared" si="171"/>
        <v>7.4520547945205448E-2</v>
      </c>
      <c r="DJ135">
        <f t="shared" si="172"/>
        <v>6.7397260273972623E-2</v>
      </c>
      <c r="DK135">
        <f t="shared" si="173"/>
        <v>0.12383561643835625</v>
      </c>
      <c r="DL135">
        <f t="shared" si="174"/>
        <v>9.3150684931506814E-2</v>
      </c>
      <c r="DM135">
        <f t="shared" si="175"/>
        <v>9.1506849315068584E-2</v>
      </c>
      <c r="DN135">
        <f t="shared" si="176"/>
        <v>5.8630136986301387E-2</v>
      </c>
      <c r="DO135">
        <f t="shared" si="177"/>
        <v>5.8630136986301387E-2</v>
      </c>
      <c r="DP135">
        <f t="shared" si="178"/>
        <v>3.5616438356164307E-2</v>
      </c>
      <c r="DQ135">
        <f t="shared" si="179"/>
        <v>2.9041095890411022E-2</v>
      </c>
      <c r="DR135">
        <f t="shared" si="180"/>
        <v>-9.3150684931507782E-3</v>
      </c>
      <c r="DS135">
        <f t="shared" si="157"/>
        <v>-1.6986301369862945E-2</v>
      </c>
    </row>
    <row r="136" spans="10:123" x14ac:dyDescent="0.25">
      <c r="J136">
        <v>17.75</v>
      </c>
      <c r="K136">
        <v>16.87</v>
      </c>
      <c r="L136">
        <v>18.11</v>
      </c>
      <c r="M136">
        <v>17.77</v>
      </c>
      <c r="N136">
        <v>18.3</v>
      </c>
      <c r="O136">
        <v>18.3</v>
      </c>
      <c r="P136">
        <v>17.87</v>
      </c>
      <c r="Q136">
        <v>17.98</v>
      </c>
      <c r="R136">
        <v>18.64</v>
      </c>
      <c r="S136">
        <v>19.32</v>
      </c>
      <c r="T136">
        <v>21.05</v>
      </c>
      <c r="U136">
        <v>20.46</v>
      </c>
      <c r="V136">
        <v>20.18</v>
      </c>
      <c r="W136">
        <v>21.13</v>
      </c>
      <c r="X136">
        <v>20.73</v>
      </c>
      <c r="Y136">
        <v>20.87</v>
      </c>
      <c r="Z136">
        <v>21.05</v>
      </c>
      <c r="AA136">
        <v>21.15</v>
      </c>
      <c r="AB136">
        <v>19.71</v>
      </c>
      <c r="AC136">
        <v>19.95</v>
      </c>
      <c r="AD136">
        <v>19.89</v>
      </c>
      <c r="AF136">
        <f t="shared" si="185"/>
        <v>7.3503260225251832E-2</v>
      </c>
      <c r="AG136">
        <f t="shared" si="137"/>
        <v>5.3349140486069861E-2</v>
      </c>
      <c r="AH136">
        <f t="shared" si="138"/>
        <v>8.4765856550088892E-2</v>
      </c>
      <c r="AI136">
        <f t="shared" si="139"/>
        <v>8.4765856550088892E-2</v>
      </c>
      <c r="AJ136">
        <f t="shared" si="114"/>
        <v>5.9276822762299938E-2</v>
      </c>
      <c r="AK136">
        <f t="shared" si="115"/>
        <v>6.5797273266152895E-2</v>
      </c>
      <c r="AL136">
        <f t="shared" si="116"/>
        <v>0.10491997628927087</v>
      </c>
      <c r="AM136">
        <f t="shared" si="117"/>
        <v>0.14522821576763481</v>
      </c>
      <c r="AN136">
        <f t="shared" si="118"/>
        <v>0.24777711914641373</v>
      </c>
      <c r="AO136">
        <f t="shared" si="119"/>
        <v>0.21280379371665675</v>
      </c>
      <c r="AP136">
        <f t="shared" si="120"/>
        <v>0.19620628334321272</v>
      </c>
      <c r="AQ136">
        <f t="shared" si="121"/>
        <v>0.25251926496739763</v>
      </c>
      <c r="AR136">
        <f t="shared" si="122"/>
        <v>0.22880853586247774</v>
      </c>
      <c r="AS136">
        <f t="shared" si="123"/>
        <v>0.23710729104919975</v>
      </c>
      <c r="AT136">
        <f t="shared" si="124"/>
        <v>0.24777711914641373</v>
      </c>
      <c r="AU136">
        <f t="shared" si="125"/>
        <v>0.25370480142264357</v>
      </c>
      <c r="AV136">
        <f t="shared" si="126"/>
        <v>0.16834617664493182</v>
      </c>
      <c r="AW136">
        <f t="shared" si="127"/>
        <v>0.1825726141078837</v>
      </c>
      <c r="AX136">
        <f t="shared" si="128"/>
        <v>0.1790160047421458</v>
      </c>
      <c r="AZ136">
        <f t="shared" si="186"/>
        <v>-4.9577464788732338E-2</v>
      </c>
      <c r="BA136">
        <f t="shared" si="129"/>
        <v>2.0281690140845039E-2</v>
      </c>
      <c r="BB136">
        <f t="shared" si="130"/>
        <v>1.1267605633802577E-3</v>
      </c>
      <c r="BC136">
        <f t="shared" si="131"/>
        <v>3.0985915492957785E-2</v>
      </c>
      <c r="BD136">
        <f t="shared" si="132"/>
        <v>3.0985915492957785E-2</v>
      </c>
      <c r="BE136">
        <f t="shared" si="133"/>
        <v>6.760563380281746E-3</v>
      </c>
      <c r="BF136">
        <f t="shared" si="134"/>
        <v>1.2957746478873263E-2</v>
      </c>
      <c r="BG136">
        <f t="shared" si="135"/>
        <v>5.0140845070422567E-2</v>
      </c>
      <c r="BH136">
        <f t="shared" si="136"/>
        <v>8.8450704225352131E-2</v>
      </c>
      <c r="BI136">
        <f t="shared" si="103"/>
        <v>0.18591549295774651</v>
      </c>
      <c r="BJ136">
        <f t="shared" si="104"/>
        <v>0.15267605633802822</v>
      </c>
      <c r="BK136">
        <f t="shared" si="105"/>
        <v>0.1369014084507042</v>
      </c>
      <c r="BL136">
        <f t="shared" si="106"/>
        <v>0.19042253521126756</v>
      </c>
      <c r="BM136">
        <f t="shared" si="107"/>
        <v>0.16788732394366199</v>
      </c>
      <c r="BN136">
        <f t="shared" si="108"/>
        <v>0.175774647887324</v>
      </c>
      <c r="BO136">
        <f t="shared" si="109"/>
        <v>0.18591549295774651</v>
      </c>
      <c r="BP136">
        <f t="shared" si="110"/>
        <v>0.1915492957746478</v>
      </c>
      <c r="BQ136">
        <f t="shared" si="111"/>
        <v>0.11042253521126766</v>
      </c>
      <c r="BR136">
        <f t="shared" si="112"/>
        <v>0.12394366197183095</v>
      </c>
      <c r="BS136">
        <f t="shared" si="113"/>
        <v>0.12056338028169017</v>
      </c>
      <c r="BU136">
        <f t="shared" si="187"/>
        <v>6.155567991046414E-3</v>
      </c>
      <c r="BV136">
        <f t="shared" si="158"/>
        <v>4.3088975937325101E-2</v>
      </c>
      <c r="BW136">
        <f t="shared" si="159"/>
        <v>8.1141578063794018E-2</v>
      </c>
      <c r="BX136">
        <f t="shared" si="160"/>
        <v>0.17795187465025181</v>
      </c>
      <c r="BY136">
        <f t="shared" si="161"/>
        <v>0.14493564633463904</v>
      </c>
      <c r="BZ136">
        <f t="shared" si="162"/>
        <v>0.1292669278119753</v>
      </c>
      <c r="CA136">
        <f t="shared" si="163"/>
        <v>0.18242865137101275</v>
      </c>
      <c r="CB136">
        <f t="shared" si="164"/>
        <v>0.16004476776720758</v>
      </c>
      <c r="CC136">
        <f t="shared" si="165"/>
        <v>0.16787912702853944</v>
      </c>
      <c r="CD136">
        <f t="shared" si="188"/>
        <v>0.17795187465025181</v>
      </c>
      <c r="CE136">
        <f t="shared" si="181"/>
        <v>0.18354784555120299</v>
      </c>
      <c r="CF136">
        <f t="shared" si="182"/>
        <v>0.10296586457750419</v>
      </c>
      <c r="CG136">
        <f t="shared" si="183"/>
        <v>0.11639619473978725</v>
      </c>
      <c r="CH136">
        <f t="shared" si="184"/>
        <v>0.11303861219921653</v>
      </c>
      <c r="CJ136">
        <f t="shared" si="189"/>
        <v>-1.8774157923798999E-2</v>
      </c>
      <c r="CK136">
        <f t="shared" si="140"/>
        <v>1.049144119271128E-2</v>
      </c>
      <c r="CL136">
        <f t="shared" si="141"/>
        <v>1.049144119271128E-2</v>
      </c>
      <c r="CM136">
        <f t="shared" si="142"/>
        <v>-1.3252346769740389E-2</v>
      </c>
      <c r="CN136">
        <f t="shared" si="143"/>
        <v>-7.1783545002760355E-3</v>
      </c>
      <c r="CO136">
        <f t="shared" si="144"/>
        <v>2.926559911651028E-2</v>
      </c>
      <c r="CP136">
        <f t="shared" si="145"/>
        <v>6.6813914964108281E-2</v>
      </c>
      <c r="CQ136">
        <f t="shared" si="146"/>
        <v>0.16234124792932089</v>
      </c>
      <c r="CR136">
        <f t="shared" si="147"/>
        <v>0.12976256212037557</v>
      </c>
      <c r="CS136">
        <f t="shared" si="148"/>
        <v>0.11430149088901162</v>
      </c>
      <c r="CT136">
        <f t="shared" si="149"/>
        <v>0.16675869685256761</v>
      </c>
      <c r="CU136">
        <f t="shared" si="150"/>
        <v>0.14467145223633357</v>
      </c>
      <c r="CV136">
        <f t="shared" si="151"/>
        <v>0.15240198785201556</v>
      </c>
      <c r="CW136">
        <f t="shared" si="152"/>
        <v>0.16234124792932089</v>
      </c>
      <c r="CX136">
        <f t="shared" si="153"/>
        <v>0.16786305908337931</v>
      </c>
      <c r="CY136">
        <f t="shared" si="154"/>
        <v>8.8348978464936584E-2</v>
      </c>
      <c r="CZ136">
        <f t="shared" si="155"/>
        <v>0.10160132523467696</v>
      </c>
      <c r="DA136">
        <f t="shared" si="156"/>
        <v>9.8288238542241918E-2</v>
      </c>
      <c r="DC136">
        <f t="shared" si="190"/>
        <v>2.9825548677546491E-2</v>
      </c>
      <c r="DD136">
        <f t="shared" si="166"/>
        <v>2.9825548677546491E-2</v>
      </c>
      <c r="DE136">
        <f t="shared" si="167"/>
        <v>5.6274620146314815E-3</v>
      </c>
      <c r="DF136">
        <f t="shared" si="168"/>
        <v>1.1817670230725991E-2</v>
      </c>
      <c r="DG136">
        <f t="shared" si="169"/>
        <v>4.8958919527293247E-2</v>
      </c>
      <c r="DH136">
        <f t="shared" si="170"/>
        <v>8.7225661226786766E-2</v>
      </c>
      <c r="DI136">
        <f t="shared" si="171"/>
        <v>0.18458075407991004</v>
      </c>
      <c r="DJ136">
        <f t="shared" si="172"/>
        <v>0.15137872819358478</v>
      </c>
      <c r="DK136">
        <f t="shared" si="173"/>
        <v>0.13562183455261678</v>
      </c>
      <c r="DL136">
        <f t="shared" si="174"/>
        <v>0.18908272369161505</v>
      </c>
      <c r="DM136">
        <f t="shared" si="175"/>
        <v>0.16657287563308953</v>
      </c>
      <c r="DN136">
        <f t="shared" si="176"/>
        <v>0.17445132245357353</v>
      </c>
      <c r="DO136">
        <f t="shared" si="177"/>
        <v>0.18458075407991004</v>
      </c>
      <c r="DP136">
        <f t="shared" si="178"/>
        <v>0.1902082160945413</v>
      </c>
      <c r="DQ136">
        <f t="shared" si="179"/>
        <v>0.10917276308384925</v>
      </c>
      <c r="DR136">
        <f t="shared" si="180"/>
        <v>0.12267867191896453</v>
      </c>
      <c r="DS136">
        <f t="shared" si="157"/>
        <v>0.11930219471018577</v>
      </c>
    </row>
    <row r="137" spans="10:123" x14ac:dyDescent="0.25">
      <c r="J137">
        <v>17.75</v>
      </c>
      <c r="K137">
        <v>16.87</v>
      </c>
      <c r="L137">
        <v>18.11</v>
      </c>
      <c r="M137">
        <v>17.77</v>
      </c>
      <c r="N137">
        <v>18.3</v>
      </c>
      <c r="O137">
        <v>18.3</v>
      </c>
      <c r="P137">
        <v>17.87</v>
      </c>
      <c r="Q137">
        <v>17.98</v>
      </c>
      <c r="R137">
        <v>18.64</v>
      </c>
      <c r="S137">
        <v>19.32</v>
      </c>
      <c r="T137">
        <v>21.05</v>
      </c>
      <c r="U137">
        <v>20.46</v>
      </c>
      <c r="V137">
        <v>20.18</v>
      </c>
      <c r="W137">
        <v>21.13</v>
      </c>
      <c r="X137">
        <v>20.73</v>
      </c>
      <c r="Y137">
        <v>20.87</v>
      </c>
      <c r="Z137">
        <v>21.05</v>
      </c>
      <c r="AA137">
        <v>21.15</v>
      </c>
      <c r="AB137">
        <v>19.71</v>
      </c>
      <c r="AC137">
        <v>19.95</v>
      </c>
      <c r="AD137">
        <v>19.89</v>
      </c>
      <c r="AF137">
        <f t="shared" si="185"/>
        <v>7.3503260225251832E-2</v>
      </c>
      <c r="AG137">
        <f t="shared" si="137"/>
        <v>5.3349140486069861E-2</v>
      </c>
      <c r="AH137">
        <f t="shared" si="138"/>
        <v>8.4765856550088892E-2</v>
      </c>
      <c r="AI137">
        <f t="shared" si="139"/>
        <v>8.4765856550088892E-2</v>
      </c>
      <c r="AJ137">
        <f t="shared" si="114"/>
        <v>5.9276822762299938E-2</v>
      </c>
      <c r="AK137">
        <f t="shared" si="115"/>
        <v>6.5797273266152895E-2</v>
      </c>
      <c r="AL137">
        <f t="shared" si="116"/>
        <v>0.10491997628927087</v>
      </c>
      <c r="AM137">
        <f t="shared" si="117"/>
        <v>0.14522821576763481</v>
      </c>
      <c r="AN137">
        <f t="shared" si="118"/>
        <v>0.24777711914641373</v>
      </c>
      <c r="AO137">
        <f t="shared" si="119"/>
        <v>0.21280379371665675</v>
      </c>
      <c r="AP137">
        <f t="shared" si="120"/>
        <v>0.19620628334321272</v>
      </c>
      <c r="AQ137">
        <f t="shared" si="121"/>
        <v>0.25251926496739763</v>
      </c>
      <c r="AR137">
        <f t="shared" si="122"/>
        <v>0.22880853586247774</v>
      </c>
      <c r="AS137">
        <f t="shared" si="123"/>
        <v>0.23710729104919975</v>
      </c>
      <c r="AT137">
        <f t="shared" si="124"/>
        <v>0.24777711914641373</v>
      </c>
      <c r="AU137">
        <f t="shared" si="125"/>
        <v>0.25370480142264357</v>
      </c>
      <c r="AV137">
        <f t="shared" si="126"/>
        <v>0.16834617664493182</v>
      </c>
      <c r="AW137">
        <f t="shared" si="127"/>
        <v>0.1825726141078837</v>
      </c>
      <c r="AX137">
        <f t="shared" si="128"/>
        <v>0.1790160047421458</v>
      </c>
      <c r="AZ137">
        <f t="shared" si="186"/>
        <v>-4.9577464788732338E-2</v>
      </c>
      <c r="BA137">
        <f t="shared" si="129"/>
        <v>2.0281690140845039E-2</v>
      </c>
      <c r="BB137">
        <f t="shared" si="130"/>
        <v>1.1267605633802577E-3</v>
      </c>
      <c r="BC137">
        <f t="shared" si="131"/>
        <v>3.0985915492957785E-2</v>
      </c>
      <c r="BD137">
        <f t="shared" si="132"/>
        <v>3.0985915492957785E-2</v>
      </c>
      <c r="BE137">
        <f t="shared" si="133"/>
        <v>6.760563380281746E-3</v>
      </c>
      <c r="BF137">
        <f t="shared" si="134"/>
        <v>1.2957746478873263E-2</v>
      </c>
      <c r="BG137">
        <f t="shared" si="135"/>
        <v>5.0140845070422567E-2</v>
      </c>
      <c r="BH137">
        <f t="shared" si="136"/>
        <v>8.8450704225352131E-2</v>
      </c>
      <c r="BI137">
        <f t="shared" si="103"/>
        <v>0.18591549295774651</v>
      </c>
      <c r="BJ137">
        <f t="shared" si="104"/>
        <v>0.15267605633802822</v>
      </c>
      <c r="BK137">
        <f t="shared" si="105"/>
        <v>0.1369014084507042</v>
      </c>
      <c r="BL137">
        <f t="shared" si="106"/>
        <v>0.19042253521126756</v>
      </c>
      <c r="BM137">
        <f t="shared" si="107"/>
        <v>0.16788732394366199</v>
      </c>
      <c r="BN137">
        <f t="shared" si="108"/>
        <v>0.175774647887324</v>
      </c>
      <c r="BO137">
        <f t="shared" si="109"/>
        <v>0.18591549295774651</v>
      </c>
      <c r="BP137">
        <f t="shared" si="110"/>
        <v>0.1915492957746478</v>
      </c>
      <c r="BQ137">
        <f t="shared" si="111"/>
        <v>0.11042253521126766</v>
      </c>
      <c r="BR137">
        <f t="shared" si="112"/>
        <v>0.12394366197183095</v>
      </c>
      <c r="BS137">
        <f t="shared" si="113"/>
        <v>0.12056338028169017</v>
      </c>
      <c r="BU137">
        <f t="shared" si="187"/>
        <v>6.155567991046414E-3</v>
      </c>
      <c r="BV137">
        <f t="shared" si="158"/>
        <v>4.3088975937325101E-2</v>
      </c>
      <c r="BW137">
        <f t="shared" si="159"/>
        <v>8.1141578063794018E-2</v>
      </c>
      <c r="BX137">
        <f t="shared" si="160"/>
        <v>0.17795187465025181</v>
      </c>
      <c r="BY137">
        <f t="shared" si="161"/>
        <v>0.14493564633463904</v>
      </c>
      <c r="BZ137">
        <f t="shared" si="162"/>
        <v>0.1292669278119753</v>
      </c>
      <c r="CA137">
        <f t="shared" si="163"/>
        <v>0.18242865137101275</v>
      </c>
      <c r="CB137">
        <f t="shared" si="164"/>
        <v>0.16004476776720758</v>
      </c>
      <c r="CC137">
        <f t="shared" si="165"/>
        <v>0.16787912702853944</v>
      </c>
      <c r="CD137">
        <f t="shared" si="188"/>
        <v>0.17795187465025181</v>
      </c>
      <c r="CE137">
        <f t="shared" si="181"/>
        <v>0.18354784555120299</v>
      </c>
      <c r="CF137">
        <f t="shared" si="182"/>
        <v>0.10296586457750419</v>
      </c>
      <c r="CG137">
        <f t="shared" si="183"/>
        <v>0.11639619473978725</v>
      </c>
      <c r="CH137">
        <f t="shared" si="184"/>
        <v>0.11303861219921653</v>
      </c>
      <c r="CJ137">
        <f t="shared" si="189"/>
        <v>-1.8774157923798999E-2</v>
      </c>
      <c r="CK137">
        <f t="shared" si="140"/>
        <v>1.049144119271128E-2</v>
      </c>
      <c r="CL137">
        <f t="shared" si="141"/>
        <v>1.049144119271128E-2</v>
      </c>
      <c r="CM137">
        <f t="shared" si="142"/>
        <v>-1.3252346769740389E-2</v>
      </c>
      <c r="CN137">
        <f t="shared" si="143"/>
        <v>-7.1783545002760355E-3</v>
      </c>
      <c r="CO137">
        <f t="shared" si="144"/>
        <v>2.926559911651028E-2</v>
      </c>
      <c r="CP137">
        <f t="shared" si="145"/>
        <v>6.6813914964108281E-2</v>
      </c>
      <c r="CQ137">
        <f t="shared" si="146"/>
        <v>0.16234124792932089</v>
      </c>
      <c r="CR137">
        <f t="shared" si="147"/>
        <v>0.12976256212037557</v>
      </c>
      <c r="CS137">
        <f t="shared" si="148"/>
        <v>0.11430149088901162</v>
      </c>
      <c r="CT137">
        <f t="shared" si="149"/>
        <v>0.16675869685256761</v>
      </c>
      <c r="CU137">
        <f t="shared" si="150"/>
        <v>0.14467145223633357</v>
      </c>
      <c r="CV137">
        <f t="shared" si="151"/>
        <v>0.15240198785201556</v>
      </c>
      <c r="CW137">
        <f t="shared" si="152"/>
        <v>0.16234124792932089</v>
      </c>
      <c r="CX137">
        <f t="shared" si="153"/>
        <v>0.16786305908337931</v>
      </c>
      <c r="CY137">
        <f t="shared" si="154"/>
        <v>8.8348978464936584E-2</v>
      </c>
      <c r="CZ137">
        <f t="shared" si="155"/>
        <v>0.10160132523467696</v>
      </c>
      <c r="DA137">
        <f t="shared" si="156"/>
        <v>9.8288238542241918E-2</v>
      </c>
      <c r="DC137">
        <f t="shared" si="190"/>
        <v>2.9825548677546491E-2</v>
      </c>
      <c r="DD137">
        <f t="shared" si="166"/>
        <v>2.9825548677546491E-2</v>
      </c>
      <c r="DE137">
        <f t="shared" si="167"/>
        <v>5.6274620146314815E-3</v>
      </c>
      <c r="DF137">
        <f t="shared" si="168"/>
        <v>1.1817670230725991E-2</v>
      </c>
      <c r="DG137">
        <f t="shared" si="169"/>
        <v>4.8958919527293247E-2</v>
      </c>
      <c r="DH137">
        <f t="shared" si="170"/>
        <v>8.7225661226786766E-2</v>
      </c>
      <c r="DI137">
        <f t="shared" si="171"/>
        <v>0.18458075407991004</v>
      </c>
      <c r="DJ137">
        <f t="shared" si="172"/>
        <v>0.15137872819358478</v>
      </c>
      <c r="DK137">
        <f t="shared" si="173"/>
        <v>0.13562183455261678</v>
      </c>
      <c r="DL137">
        <f t="shared" si="174"/>
        <v>0.18908272369161505</v>
      </c>
      <c r="DM137">
        <f t="shared" si="175"/>
        <v>0.16657287563308953</v>
      </c>
      <c r="DN137">
        <f t="shared" si="176"/>
        <v>0.17445132245357353</v>
      </c>
      <c r="DO137">
        <f t="shared" si="177"/>
        <v>0.18458075407991004</v>
      </c>
      <c r="DP137">
        <f t="shared" si="178"/>
        <v>0.1902082160945413</v>
      </c>
      <c r="DQ137">
        <f t="shared" si="179"/>
        <v>0.10917276308384925</v>
      </c>
      <c r="DR137">
        <f t="shared" si="180"/>
        <v>0.12267867191896453</v>
      </c>
      <c r="DS137">
        <f t="shared" si="157"/>
        <v>0.11930219471018577</v>
      </c>
    </row>
    <row r="138" spans="10:123" x14ac:dyDescent="0.25">
      <c r="J138">
        <v>12.09</v>
      </c>
      <c r="K138">
        <v>11.66</v>
      </c>
      <c r="L138">
        <v>11.02</v>
      </c>
      <c r="M138">
        <v>10.54</v>
      </c>
      <c r="N138">
        <v>10.93</v>
      </c>
      <c r="O138">
        <v>10.79</v>
      </c>
      <c r="P138">
        <v>10.92</v>
      </c>
      <c r="Q138">
        <v>10.82</v>
      </c>
      <c r="R138">
        <v>11</v>
      </c>
      <c r="S138">
        <v>11.52</v>
      </c>
      <c r="T138">
        <v>11.6</v>
      </c>
      <c r="U138">
        <v>11.66</v>
      </c>
      <c r="V138">
        <v>11.8</v>
      </c>
      <c r="W138">
        <v>12.98</v>
      </c>
      <c r="X138">
        <v>13.43</v>
      </c>
      <c r="Y138">
        <v>13.27</v>
      </c>
      <c r="Z138">
        <v>13.54</v>
      </c>
      <c r="AA138">
        <v>13.8</v>
      </c>
      <c r="AB138">
        <v>13.73</v>
      </c>
      <c r="AC138">
        <v>13.9</v>
      </c>
      <c r="AD138">
        <v>15.29</v>
      </c>
      <c r="AF138">
        <f t="shared" si="185"/>
        <v>-5.4888507718696446E-2</v>
      </c>
      <c r="AG138">
        <f t="shared" si="137"/>
        <v>-9.6054888507718775E-2</v>
      </c>
      <c r="AH138">
        <f t="shared" si="138"/>
        <v>-6.2607204116638115E-2</v>
      </c>
      <c r="AI138">
        <f t="shared" si="139"/>
        <v>-7.4614065180102995E-2</v>
      </c>
      <c r="AJ138">
        <f t="shared" si="114"/>
        <v>-6.3464837049742734E-2</v>
      </c>
      <c r="AK138">
        <f t="shared" si="115"/>
        <v>-7.2041166380789015E-2</v>
      </c>
      <c r="AL138">
        <f t="shared" si="116"/>
        <v>-5.6603773584905669E-2</v>
      </c>
      <c r="AM138">
        <f t="shared" si="117"/>
        <v>-1.2006861063464885E-2</v>
      </c>
      <c r="AN138">
        <f t="shared" si="118"/>
        <v>-5.1457975986278302E-3</v>
      </c>
      <c r="AO138">
        <f t="shared" si="119"/>
        <v>0</v>
      </c>
      <c r="AP138">
        <f t="shared" si="120"/>
        <v>1.2006861063464885E-2</v>
      </c>
      <c r="AQ138">
        <f t="shared" si="121"/>
        <v>0.11320754716981134</v>
      </c>
      <c r="AR138">
        <f t="shared" si="122"/>
        <v>0.15180102915951968</v>
      </c>
      <c r="AS138">
        <f t="shared" si="123"/>
        <v>0.13807890222984556</v>
      </c>
      <c r="AT138">
        <f t="shared" si="124"/>
        <v>0.16123499142367059</v>
      </c>
      <c r="AU138">
        <f t="shared" si="125"/>
        <v>0.18353344768439112</v>
      </c>
      <c r="AV138">
        <f t="shared" si="126"/>
        <v>0.17753001715265868</v>
      </c>
      <c r="AW138">
        <f t="shared" si="127"/>
        <v>0.19210977701543741</v>
      </c>
      <c r="AX138">
        <f t="shared" si="128"/>
        <v>0.31132075471698106</v>
      </c>
      <c r="AZ138">
        <f t="shared" si="186"/>
        <v>-3.5566583953680703E-2</v>
      </c>
      <c r="BA138">
        <f t="shared" si="129"/>
        <v>-8.8502894954507888E-2</v>
      </c>
      <c r="BB138">
        <f t="shared" si="130"/>
        <v>-0.12820512820512828</v>
      </c>
      <c r="BC138">
        <f t="shared" si="131"/>
        <v>-9.594706368899919E-2</v>
      </c>
      <c r="BD138">
        <f t="shared" si="132"/>
        <v>-0.10752688172043016</v>
      </c>
      <c r="BE138">
        <f t="shared" si="133"/>
        <v>-9.6774193548387094E-2</v>
      </c>
      <c r="BF138">
        <f t="shared" si="134"/>
        <v>-0.1050454921422663</v>
      </c>
      <c r="BG138">
        <f t="shared" si="135"/>
        <v>-9.0157154673283696E-2</v>
      </c>
      <c r="BH138">
        <f t="shared" si="136"/>
        <v>-4.7146401985111684E-2</v>
      </c>
      <c r="BI138">
        <f t="shared" si="103"/>
        <v>-4.0529363110008286E-2</v>
      </c>
      <c r="BJ138">
        <f t="shared" si="104"/>
        <v>-3.5566583953680703E-2</v>
      </c>
      <c r="BK138">
        <f t="shared" si="105"/>
        <v>-2.3986765922249725E-2</v>
      </c>
      <c r="BL138">
        <f t="shared" si="106"/>
        <v>7.361455748552527E-2</v>
      </c>
      <c r="BM138">
        <f t="shared" si="107"/>
        <v>0.11083540115798179</v>
      </c>
      <c r="BN138">
        <f t="shared" si="108"/>
        <v>9.7601323407774998E-2</v>
      </c>
      <c r="BO138">
        <f t="shared" si="109"/>
        <v>0.1199338296112489</v>
      </c>
      <c r="BP138">
        <f t="shared" si="110"/>
        <v>0.14143920595533507</v>
      </c>
      <c r="BQ138">
        <f t="shared" si="111"/>
        <v>0.13564929693961958</v>
      </c>
      <c r="BR138">
        <f t="shared" si="112"/>
        <v>0.14971050454921428</v>
      </c>
      <c r="BS138">
        <f t="shared" si="113"/>
        <v>0.26468155500413559</v>
      </c>
      <c r="BU138">
        <f t="shared" si="187"/>
        <v>-9.157509157509125E-3</v>
      </c>
      <c r="BV138">
        <f t="shared" si="158"/>
        <v>7.3260073260073329E-3</v>
      </c>
      <c r="BW138">
        <f t="shared" si="159"/>
        <v>5.4945054945054909E-2</v>
      </c>
      <c r="BX138">
        <f t="shared" si="160"/>
        <v>6.2271062271062244E-2</v>
      </c>
      <c r="BY138">
        <f t="shared" si="161"/>
        <v>6.7765567765567788E-2</v>
      </c>
      <c r="BZ138">
        <f t="shared" si="162"/>
        <v>8.0586080586080661E-2</v>
      </c>
      <c r="CA138">
        <f t="shared" si="163"/>
        <v>0.1886446886446887</v>
      </c>
      <c r="CB138">
        <f t="shared" si="164"/>
        <v>0.22985347985347984</v>
      </c>
      <c r="CC138">
        <f t="shared" si="165"/>
        <v>0.21520146520146516</v>
      </c>
      <c r="CD138">
        <f t="shared" si="188"/>
        <v>0.23992673992673985</v>
      </c>
      <c r="CE138">
        <f t="shared" si="181"/>
        <v>0.2637362637362638</v>
      </c>
      <c r="CF138">
        <f t="shared" si="182"/>
        <v>0.25732600732600736</v>
      </c>
      <c r="CG138">
        <f t="shared" si="183"/>
        <v>0.27289377289377292</v>
      </c>
      <c r="CH138">
        <f t="shared" si="184"/>
        <v>0.40018315018315009</v>
      </c>
      <c r="CJ138">
        <f t="shared" si="189"/>
        <v>-4.3557168784029078E-2</v>
      </c>
      <c r="CK138">
        <f t="shared" si="140"/>
        <v>-8.1669691470054318E-3</v>
      </c>
      <c r="CL138">
        <f t="shared" si="141"/>
        <v>-2.087114337568062E-2</v>
      </c>
      <c r="CM138">
        <f t="shared" si="142"/>
        <v>-9.0744101633393505E-3</v>
      </c>
      <c r="CN138">
        <f t="shared" si="143"/>
        <v>-1.8148820326678701E-2</v>
      </c>
      <c r="CO138">
        <f t="shared" si="144"/>
        <v>-1.8148820326678379E-3</v>
      </c>
      <c r="CP138">
        <f t="shared" si="145"/>
        <v>4.5372050816696916E-2</v>
      </c>
      <c r="CQ138">
        <f t="shared" si="146"/>
        <v>5.2631578947368432E-2</v>
      </c>
      <c r="CR138">
        <f t="shared" si="147"/>
        <v>5.8076225045372104E-2</v>
      </c>
      <c r="CS138">
        <f t="shared" si="148"/>
        <v>7.0780399274047293E-2</v>
      </c>
      <c r="CT138">
        <f t="shared" si="149"/>
        <v>0.177858439201452</v>
      </c>
      <c r="CU138">
        <f t="shared" si="150"/>
        <v>0.21869328493647916</v>
      </c>
      <c r="CV138">
        <f t="shared" si="151"/>
        <v>0.20417422867513613</v>
      </c>
      <c r="CW138">
        <f t="shared" si="152"/>
        <v>0.22867513611615242</v>
      </c>
      <c r="CX138">
        <f t="shared" si="153"/>
        <v>0.25226860254083494</v>
      </c>
      <c r="CY138">
        <f t="shared" si="154"/>
        <v>0.24591651542649737</v>
      </c>
      <c r="CZ138">
        <f t="shared" si="155"/>
        <v>0.26134301270417432</v>
      </c>
      <c r="DA138">
        <f t="shared" si="156"/>
        <v>0.38747731397459162</v>
      </c>
      <c r="DC138">
        <f t="shared" si="190"/>
        <v>3.7001897533206887E-2</v>
      </c>
      <c r="DD138">
        <f t="shared" si="166"/>
        <v>2.3719165085388995E-2</v>
      </c>
      <c r="DE138">
        <f t="shared" si="167"/>
        <v>3.6053130929791351E-2</v>
      </c>
      <c r="DF138">
        <f t="shared" si="168"/>
        <v>2.6565464895635785E-2</v>
      </c>
      <c r="DG138">
        <f t="shared" si="169"/>
        <v>4.3643263757115837E-2</v>
      </c>
      <c r="DH138">
        <f t="shared" si="170"/>
        <v>9.2979127134724907E-2</v>
      </c>
      <c r="DI138">
        <f t="shared" si="171"/>
        <v>0.10056925996204939</v>
      </c>
      <c r="DJ138">
        <f t="shared" si="172"/>
        <v>0.10626185958254279</v>
      </c>
      <c r="DK138">
        <f t="shared" si="173"/>
        <v>0.11954459203036069</v>
      </c>
      <c r="DL138">
        <f t="shared" si="174"/>
        <v>0.23149905123339673</v>
      </c>
      <c r="DM138">
        <f t="shared" si="175"/>
        <v>0.27419354838709686</v>
      </c>
      <c r="DN138">
        <f t="shared" si="176"/>
        <v>0.25901328273244789</v>
      </c>
      <c r="DO138">
        <f t="shared" si="177"/>
        <v>0.28462998102466797</v>
      </c>
      <c r="DP138">
        <f t="shared" si="178"/>
        <v>0.30929791271347268</v>
      </c>
      <c r="DQ138">
        <f t="shared" si="179"/>
        <v>0.30265654648956369</v>
      </c>
      <c r="DR138">
        <f t="shared" si="180"/>
        <v>0.31878557874762825</v>
      </c>
      <c r="DS138">
        <f t="shared" si="157"/>
        <v>0.45066413662239091</v>
      </c>
    </row>
    <row r="139" spans="10:123" x14ac:dyDescent="0.25">
      <c r="J139">
        <v>37.380000000000003</v>
      </c>
      <c r="K139">
        <v>36.159999999999997</v>
      </c>
      <c r="L139">
        <v>37.25</v>
      </c>
      <c r="M139">
        <v>36.49</v>
      </c>
      <c r="N139">
        <v>37.35</v>
      </c>
      <c r="O139">
        <v>37.450000000000003</v>
      </c>
      <c r="P139">
        <v>36.619999999999997</v>
      </c>
      <c r="Q139">
        <v>39.53</v>
      </c>
      <c r="R139">
        <v>38.85</v>
      </c>
      <c r="S139">
        <v>38.71</v>
      </c>
      <c r="T139">
        <v>38.67</v>
      </c>
      <c r="U139">
        <v>37.83</v>
      </c>
      <c r="V139">
        <v>37.72</v>
      </c>
      <c r="W139">
        <v>38.4</v>
      </c>
      <c r="X139">
        <v>38.200000000000003</v>
      </c>
      <c r="Y139">
        <v>37.880000000000003</v>
      </c>
      <c r="Z139">
        <v>38.35</v>
      </c>
      <c r="AA139">
        <v>37.53</v>
      </c>
      <c r="AB139">
        <v>37.01</v>
      </c>
      <c r="AC139">
        <v>38</v>
      </c>
      <c r="AD139">
        <v>37.92</v>
      </c>
      <c r="AF139">
        <f t="shared" si="185"/>
        <v>3.0143805309734612E-2</v>
      </c>
      <c r="AG139">
        <f t="shared" si="137"/>
        <v>9.126106194690415E-3</v>
      </c>
      <c r="AH139">
        <f t="shared" si="138"/>
        <v>3.2909292035398365E-2</v>
      </c>
      <c r="AI139">
        <f t="shared" si="139"/>
        <v>3.567477876106212E-2</v>
      </c>
      <c r="AJ139">
        <f t="shared" si="114"/>
        <v>1.2721238938053122E-2</v>
      </c>
      <c r="AK139">
        <f t="shared" si="115"/>
        <v>9.3196902654867395E-2</v>
      </c>
      <c r="AL139">
        <f t="shared" si="116"/>
        <v>7.4391592920354119E-2</v>
      </c>
      <c r="AM139">
        <f t="shared" si="117"/>
        <v>7.0519911504424909E-2</v>
      </c>
      <c r="AN139">
        <f t="shared" si="118"/>
        <v>6.9413716814159435E-2</v>
      </c>
      <c r="AO139">
        <f t="shared" si="119"/>
        <v>4.6183628318584122E-2</v>
      </c>
      <c r="AP139">
        <f t="shared" si="120"/>
        <v>4.3141592920354049E-2</v>
      </c>
      <c r="AQ139">
        <f t="shared" si="121"/>
        <v>6.1946902654867318E-2</v>
      </c>
      <c r="AR139">
        <f t="shared" si="122"/>
        <v>5.6415929203540001E-2</v>
      </c>
      <c r="AS139">
        <f t="shared" si="123"/>
        <v>4.75663716814161E-2</v>
      </c>
      <c r="AT139">
        <f t="shared" si="124"/>
        <v>6.0564159292035541E-2</v>
      </c>
      <c r="AU139">
        <f t="shared" si="125"/>
        <v>3.7887168141593049E-2</v>
      </c>
      <c r="AV139">
        <f t="shared" si="126"/>
        <v>2.3506637168141633E-2</v>
      </c>
      <c r="AW139">
        <f t="shared" si="127"/>
        <v>5.0884955752212489E-2</v>
      </c>
      <c r="AX139">
        <f t="shared" si="128"/>
        <v>4.8672566371681561E-2</v>
      </c>
      <c r="AZ139">
        <f t="shared" si="186"/>
        <v>-3.2637774210808074E-2</v>
      </c>
      <c r="BA139">
        <f t="shared" si="129"/>
        <v>-3.4777956126271414E-3</v>
      </c>
      <c r="BB139">
        <f t="shared" si="130"/>
        <v>-2.3809523809523822E-2</v>
      </c>
      <c r="BC139">
        <f t="shared" si="131"/>
        <v>-8.0256821829858573E-4</v>
      </c>
      <c r="BD139">
        <f t="shared" si="132"/>
        <v>1.8726591760299699E-3</v>
      </c>
      <c r="BE139">
        <f t="shared" si="133"/>
        <v>-2.0331728196896871E-2</v>
      </c>
      <c r="BF139">
        <f t="shared" si="134"/>
        <v>5.7517388978063091E-2</v>
      </c>
      <c r="BG139">
        <f t="shared" si="135"/>
        <v>3.9325842696629178E-2</v>
      </c>
      <c r="BH139">
        <f t="shared" si="136"/>
        <v>3.5580524344569243E-2</v>
      </c>
      <c r="BI139">
        <f t="shared" si="103"/>
        <v>3.4510433386837853E-2</v>
      </c>
      <c r="BJ139">
        <f t="shared" si="104"/>
        <v>1.2038523274478215E-2</v>
      </c>
      <c r="BK139">
        <f t="shared" si="105"/>
        <v>9.0957731407168615E-3</v>
      </c>
      <c r="BL139">
        <f t="shared" si="106"/>
        <v>2.7287319422150774E-2</v>
      </c>
      <c r="BM139">
        <f t="shared" si="107"/>
        <v>2.1936864633493851E-2</v>
      </c>
      <c r="BN139">
        <f t="shared" si="108"/>
        <v>1.3376136971642588E-2</v>
      </c>
      <c r="BO139">
        <f t="shared" si="109"/>
        <v>2.5949705724986592E-2</v>
      </c>
      <c r="BP139">
        <f t="shared" si="110"/>
        <v>4.0128410914927384E-3</v>
      </c>
      <c r="BQ139">
        <f t="shared" si="111"/>
        <v>-9.8983413590156381E-3</v>
      </c>
      <c r="BR139">
        <f t="shared" si="112"/>
        <v>1.6586409844836742E-2</v>
      </c>
      <c r="BS139">
        <f t="shared" si="113"/>
        <v>1.4446227929373973E-2</v>
      </c>
      <c r="BU139">
        <f t="shared" si="187"/>
        <v>7.9464773347897436E-2</v>
      </c>
      <c r="BV139">
        <f t="shared" si="158"/>
        <v>6.0895685417804594E-2</v>
      </c>
      <c r="BW139">
        <f t="shared" si="159"/>
        <v>5.707263790278546E-2</v>
      </c>
      <c r="BX139">
        <f t="shared" si="160"/>
        <v>5.5980338612780019E-2</v>
      </c>
      <c r="BY139">
        <f t="shared" si="161"/>
        <v>3.3042053522665239E-2</v>
      </c>
      <c r="BZ139">
        <f t="shared" si="162"/>
        <v>3.0038230475150231E-2</v>
      </c>
      <c r="CA139">
        <f t="shared" si="163"/>
        <v>4.8607318405243072E-2</v>
      </c>
      <c r="CB139">
        <f t="shared" si="164"/>
        <v>4.3145821955215879E-2</v>
      </c>
      <c r="CC139">
        <f t="shared" si="165"/>
        <v>3.4407427635172176E-2</v>
      </c>
      <c r="CD139">
        <f t="shared" si="188"/>
        <v>4.7241944292736322E-2</v>
      </c>
      <c r="CE139">
        <f t="shared" si="181"/>
        <v>2.484980884762435E-2</v>
      </c>
      <c r="CF139">
        <f t="shared" si="182"/>
        <v>1.0649918077553265E-2</v>
      </c>
      <c r="CG139">
        <f t="shared" si="183"/>
        <v>3.7684325505188493E-2</v>
      </c>
      <c r="CH139">
        <f t="shared" si="184"/>
        <v>3.5499726925177617E-2</v>
      </c>
      <c r="CJ139">
        <f t="shared" si="189"/>
        <v>-2.0402684563758336E-2</v>
      </c>
      <c r="CK139">
        <f t="shared" si="140"/>
        <v>2.6845637583892998E-3</v>
      </c>
      <c r="CL139">
        <f t="shared" si="141"/>
        <v>5.3691275167785995E-3</v>
      </c>
      <c r="CM139">
        <f t="shared" si="142"/>
        <v>-1.6912751677852417E-2</v>
      </c>
      <c r="CN139">
        <f t="shared" si="143"/>
        <v>6.1208053691275195E-2</v>
      </c>
      <c r="CO139">
        <f t="shared" si="144"/>
        <v>4.2953020134228227E-2</v>
      </c>
      <c r="CP139">
        <f t="shared" si="145"/>
        <v>3.9194630872483247E-2</v>
      </c>
      <c r="CQ139">
        <f t="shared" si="146"/>
        <v>3.8120805369127563E-2</v>
      </c>
      <c r="CR139">
        <f t="shared" si="147"/>
        <v>1.5570469798657673E-2</v>
      </c>
      <c r="CS139">
        <f t="shared" si="148"/>
        <v>1.26174496644295E-2</v>
      </c>
      <c r="CT139">
        <f t="shared" si="149"/>
        <v>3.0872483221476472E-2</v>
      </c>
      <c r="CU139">
        <f t="shared" si="150"/>
        <v>2.5503355704698062E-2</v>
      </c>
      <c r="CV139">
        <f t="shared" si="151"/>
        <v>1.6912751677852417E-2</v>
      </c>
      <c r="CW139">
        <f t="shared" si="152"/>
        <v>2.9530201342281917E-2</v>
      </c>
      <c r="CX139">
        <f t="shared" si="153"/>
        <v>7.5167785234899632E-3</v>
      </c>
      <c r="CY139">
        <f t="shared" si="154"/>
        <v>-6.4429530201342818E-3</v>
      </c>
      <c r="CZ139">
        <f t="shared" si="155"/>
        <v>2.0134228187919462E-2</v>
      </c>
      <c r="DA139">
        <f t="shared" si="156"/>
        <v>1.7986577181208101E-2</v>
      </c>
      <c r="DC139">
        <f t="shared" si="190"/>
        <v>2.3568100849547805E-2</v>
      </c>
      <c r="DD139">
        <f t="shared" si="166"/>
        <v>2.6308577692518521E-2</v>
      </c>
      <c r="DE139">
        <f t="shared" si="167"/>
        <v>3.5626198958617549E-3</v>
      </c>
      <c r="DF139">
        <f t="shared" si="168"/>
        <v>8.331049602630855E-2</v>
      </c>
      <c r="DG139">
        <f t="shared" si="169"/>
        <v>6.4675253494107951E-2</v>
      </c>
      <c r="DH139">
        <f t="shared" si="170"/>
        <v>6.0838585913948993E-2</v>
      </c>
      <c r="DI139">
        <f t="shared" si="171"/>
        <v>5.9742395176760749E-2</v>
      </c>
      <c r="DJ139">
        <f t="shared" si="172"/>
        <v>3.6722389695806969E-2</v>
      </c>
      <c r="DK139">
        <f t="shared" si="173"/>
        <v>3.3707865168539242E-2</v>
      </c>
      <c r="DL139">
        <f t="shared" si="174"/>
        <v>5.2343107700739834E-2</v>
      </c>
      <c r="DM139">
        <f t="shared" si="175"/>
        <v>4.6862154014798596E-2</v>
      </c>
      <c r="DN139">
        <f t="shared" si="176"/>
        <v>3.8092628117292422E-2</v>
      </c>
      <c r="DO139">
        <f t="shared" si="177"/>
        <v>5.0972869279254575E-2</v>
      </c>
      <c r="DP139">
        <f t="shared" si="178"/>
        <v>2.8500959166895014E-2</v>
      </c>
      <c r="DQ139">
        <f t="shared" si="179"/>
        <v>1.425047958344741E-2</v>
      </c>
      <c r="DR139">
        <f t="shared" si="180"/>
        <v>4.1381200328857164E-2</v>
      </c>
      <c r="DS139">
        <f t="shared" si="157"/>
        <v>3.9188818854480667E-2</v>
      </c>
    </row>
    <row r="140" spans="10:123" x14ac:dyDescent="0.25">
      <c r="J140">
        <v>148.98599999999999</v>
      </c>
      <c r="K140">
        <v>140.786</v>
      </c>
      <c r="L140">
        <v>140.857</v>
      </c>
      <c r="M140">
        <v>141.52199999999999</v>
      </c>
      <c r="N140">
        <v>144.75</v>
      </c>
      <c r="O140">
        <v>147.75700000000001</v>
      </c>
      <c r="P140">
        <v>157.23599999999999</v>
      </c>
      <c r="Q140">
        <v>154.25</v>
      </c>
      <c r="R140">
        <v>158.857</v>
      </c>
      <c r="S140">
        <v>154.75700000000001</v>
      </c>
      <c r="T140">
        <v>155.893</v>
      </c>
      <c r="U140">
        <v>160.30000000000001</v>
      </c>
      <c r="V140">
        <v>160.215</v>
      </c>
      <c r="W140">
        <v>158.15</v>
      </c>
      <c r="X140">
        <v>160.679</v>
      </c>
      <c r="Y140">
        <v>152.357</v>
      </c>
      <c r="Z140">
        <v>153.422</v>
      </c>
      <c r="AA140">
        <v>152.15700000000001</v>
      </c>
      <c r="AB140">
        <v>150.58600000000001</v>
      </c>
      <c r="AC140">
        <v>149.072</v>
      </c>
      <c r="AD140">
        <v>155.672</v>
      </c>
      <c r="AF140">
        <f t="shared" si="185"/>
        <v>5.0431150824654404E-4</v>
      </c>
      <c r="AG140">
        <f t="shared" si="137"/>
        <v>5.2277925361896068E-3</v>
      </c>
      <c r="AH140">
        <f t="shared" si="138"/>
        <v>2.8156208713934615E-2</v>
      </c>
      <c r="AI140">
        <f t="shared" si="139"/>
        <v>4.9514866535024814E-2</v>
      </c>
      <c r="AJ140">
        <f t="shared" si="114"/>
        <v>0.11684400437543498</v>
      </c>
      <c r="AK140">
        <f t="shared" si="115"/>
        <v>9.5634509113122032E-2</v>
      </c>
      <c r="AL140">
        <f t="shared" si="116"/>
        <v>0.12835793331723322</v>
      </c>
      <c r="AM140">
        <f t="shared" si="117"/>
        <v>9.9235719460741861E-2</v>
      </c>
      <c r="AN140">
        <f t="shared" si="118"/>
        <v>0.10730470359268676</v>
      </c>
      <c r="AO140">
        <f t="shared" si="119"/>
        <v>0.13860753199892042</v>
      </c>
      <c r="AP140">
        <f t="shared" si="120"/>
        <v>0.13800377878482237</v>
      </c>
      <c r="AQ140">
        <f t="shared" si="121"/>
        <v>0.12333612717173585</v>
      </c>
      <c r="AR140">
        <f t="shared" si="122"/>
        <v>0.14129956103589847</v>
      </c>
      <c r="AS140">
        <f t="shared" si="123"/>
        <v>8.2188569886210261E-2</v>
      </c>
      <c r="AT140">
        <f t="shared" si="124"/>
        <v>8.9753242509908626E-2</v>
      </c>
      <c r="AU140">
        <f t="shared" si="125"/>
        <v>8.0767974088332709E-2</v>
      </c>
      <c r="AV140">
        <f t="shared" si="126"/>
        <v>6.960919409600394E-2</v>
      </c>
      <c r="AW140">
        <f t="shared" si="127"/>
        <v>5.8855283906070213E-2</v>
      </c>
      <c r="AX140">
        <f t="shared" si="128"/>
        <v>0.10573494523603195</v>
      </c>
      <c r="AZ140">
        <f t="shared" si="186"/>
        <v>-5.5038728471131441E-2</v>
      </c>
      <c r="BA140">
        <f t="shared" si="129"/>
        <v>-5.4562173627052145E-2</v>
      </c>
      <c r="BB140">
        <f t="shared" si="130"/>
        <v>-5.0098666988844583E-2</v>
      </c>
      <c r="BC140">
        <f t="shared" si="131"/>
        <v>-2.8432201683379583E-2</v>
      </c>
      <c r="BD140">
        <f t="shared" si="132"/>
        <v>-8.2490972306121721E-3</v>
      </c>
      <c r="BE140">
        <f t="shared" si="133"/>
        <v>5.5374330474004273E-2</v>
      </c>
      <c r="BF140">
        <f t="shared" si="134"/>
        <v>3.5332178862443518E-2</v>
      </c>
      <c r="BG140">
        <f t="shared" si="135"/>
        <v>6.6254547407138986E-2</v>
      </c>
      <c r="BH140">
        <f t="shared" si="136"/>
        <v>3.8735183171573269E-2</v>
      </c>
      <c r="BI140">
        <f t="shared" si="103"/>
        <v>4.6360060676842195E-2</v>
      </c>
      <c r="BJ140">
        <f t="shared" si="104"/>
        <v>7.5940021210046726E-2</v>
      </c>
      <c r="BK140">
        <f t="shared" si="105"/>
        <v>7.5369497805162999E-2</v>
      </c>
      <c r="BL140">
        <f t="shared" si="106"/>
        <v>6.1509135086518306E-2</v>
      </c>
      <c r="BM140">
        <f t="shared" si="107"/>
        <v>7.8483884391822134E-2</v>
      </c>
      <c r="BN140">
        <f t="shared" si="108"/>
        <v>2.2626287033681081E-2</v>
      </c>
      <c r="BO140">
        <f t="shared" si="109"/>
        <v>2.9774609694870707E-2</v>
      </c>
      <c r="BP140">
        <f t="shared" si="110"/>
        <v>2.1283879022190144E-2</v>
      </c>
      <c r="BQ140">
        <f t="shared" si="111"/>
        <v>1.0739264091928253E-2</v>
      </c>
      <c r="BR140">
        <f t="shared" si="112"/>
        <v>5.7723544494122096E-4</v>
      </c>
      <c r="BS140">
        <f t="shared" si="113"/>
        <v>4.4876699824144599E-2</v>
      </c>
      <c r="BU140">
        <f t="shared" si="187"/>
        <v>-1.8990561957821301E-2</v>
      </c>
      <c r="BV140">
        <f t="shared" si="158"/>
        <v>1.0309343916151577E-2</v>
      </c>
      <c r="BW140">
        <f t="shared" si="159"/>
        <v>-1.5766109542343899E-2</v>
      </c>
      <c r="BX140">
        <f t="shared" si="160"/>
        <v>-8.5413009743315112E-3</v>
      </c>
      <c r="BY140">
        <f t="shared" si="161"/>
        <v>1.9486631560202635E-2</v>
      </c>
      <c r="BZ140">
        <f t="shared" si="162"/>
        <v>1.8946042890941091E-2</v>
      </c>
      <c r="CA140">
        <f t="shared" si="163"/>
        <v>5.812918161235441E-3</v>
      </c>
      <c r="CB140">
        <f t="shared" si="164"/>
        <v>2.1897021038439112E-2</v>
      </c>
      <c r="CC140">
        <f t="shared" si="165"/>
        <v>-3.10297896156096E-2</v>
      </c>
      <c r="CD140">
        <f t="shared" si="188"/>
        <v>-2.4256531583097974E-2</v>
      </c>
      <c r="CE140">
        <f t="shared" si="181"/>
        <v>-3.230176295504833E-2</v>
      </c>
      <c r="CF140">
        <f t="shared" si="182"/>
        <v>-4.2293113536340139E-2</v>
      </c>
      <c r="CG140">
        <f t="shared" si="183"/>
        <v>-5.1921951715891958E-2</v>
      </c>
      <c r="CH140">
        <f t="shared" si="184"/>
        <v>-9.9468315144114142E-3</v>
      </c>
      <c r="CJ140">
        <f t="shared" si="189"/>
        <v>4.7211001228195408E-3</v>
      </c>
      <c r="CK140">
        <f t="shared" si="140"/>
        <v>2.7637959064867212E-2</v>
      </c>
      <c r="CL140">
        <f t="shared" si="141"/>
        <v>4.8985850898428947E-2</v>
      </c>
      <c r="CM140">
        <f t="shared" si="142"/>
        <v>0.11628105099498066</v>
      </c>
      <c r="CN140">
        <f t="shared" si="143"/>
        <v>9.5082246533718606E-2</v>
      </c>
      <c r="CO140">
        <f t="shared" si="144"/>
        <v>0.12778917625677105</v>
      </c>
      <c r="CP140">
        <f t="shared" si="145"/>
        <v>9.8681641664951025E-2</v>
      </c>
      <c r="CQ140">
        <f t="shared" si="146"/>
        <v>0.10674655856648943</v>
      </c>
      <c r="CR140">
        <f t="shared" si="147"/>
        <v>0.13803360855335561</v>
      </c>
      <c r="CS140">
        <f t="shared" si="148"/>
        <v>0.13743015966547636</v>
      </c>
      <c r="CT140">
        <f t="shared" si="149"/>
        <v>0.12276990138935237</v>
      </c>
      <c r="CU140">
        <f t="shared" si="150"/>
        <v>0.14072428065342868</v>
      </c>
      <c r="CV140">
        <f t="shared" si="151"/>
        <v>8.1643084830714835E-2</v>
      </c>
      <c r="CW140">
        <f t="shared" si="152"/>
        <v>8.9203944425907108E-2</v>
      </c>
      <c r="CX140">
        <f t="shared" si="153"/>
        <v>8.0223205094528571E-2</v>
      </c>
      <c r="CY140">
        <f t="shared" si="154"/>
        <v>6.9070049766784852E-2</v>
      </c>
      <c r="CZ140">
        <f t="shared" si="155"/>
        <v>5.8321560163854147E-2</v>
      </c>
      <c r="DA140">
        <f t="shared" si="156"/>
        <v>0.1051775914580035</v>
      </c>
      <c r="DC140">
        <f t="shared" si="190"/>
        <v>2.2809174545300438E-2</v>
      </c>
      <c r="DD140">
        <f t="shared" si="166"/>
        <v>4.4056754426873658E-2</v>
      </c>
      <c r="DE140">
        <f t="shared" si="167"/>
        <v>0.11103574002628566</v>
      </c>
      <c r="DF140">
        <f t="shared" si="168"/>
        <v>8.9936546967962647E-2</v>
      </c>
      <c r="DG140">
        <f t="shared" si="169"/>
        <v>0.12248978957335262</v>
      </c>
      <c r="DH140">
        <f t="shared" si="170"/>
        <v>9.3519028843572133E-2</v>
      </c>
      <c r="DI140">
        <f t="shared" si="171"/>
        <v>0.10154604937748202</v>
      </c>
      <c r="DJ140">
        <f t="shared" si="172"/>
        <v>0.13268608414239497</v>
      </c>
      <c r="DK140">
        <f t="shared" si="173"/>
        <v>0.13208547081019215</v>
      </c>
      <c r="DL140">
        <f t="shared" si="174"/>
        <v>0.11749409985726611</v>
      </c>
      <c r="DM140">
        <f t="shared" si="175"/>
        <v>0.13536411300009901</v>
      </c>
      <c r="DN140">
        <f t="shared" si="176"/>
        <v>7.6560534757846896E-2</v>
      </c>
      <c r="DO140">
        <f t="shared" si="177"/>
        <v>8.4085866508387438E-2</v>
      </c>
      <c r="DP140">
        <f t="shared" si="178"/>
        <v>7.5147326917369875E-2</v>
      </c>
      <c r="DQ140">
        <f t="shared" si="179"/>
        <v>6.4046579330422279E-2</v>
      </c>
      <c r="DR140">
        <f t="shared" si="180"/>
        <v>5.3348595978010567E-2</v>
      </c>
      <c r="DS140">
        <f t="shared" si="157"/>
        <v>9.9984454713754792E-2</v>
      </c>
    </row>
    <row r="141" spans="10:123" x14ac:dyDescent="0.25">
      <c r="J141">
        <v>148.98599999999999</v>
      </c>
      <c r="K141">
        <v>140.786</v>
      </c>
      <c r="L141">
        <v>140.857</v>
      </c>
      <c r="M141">
        <v>141.52199999999999</v>
      </c>
      <c r="N141">
        <v>144.75</v>
      </c>
      <c r="O141">
        <v>147.75700000000001</v>
      </c>
      <c r="P141">
        <v>157.23599999999999</v>
      </c>
      <c r="Q141">
        <v>154.25</v>
      </c>
      <c r="R141">
        <v>158.857</v>
      </c>
      <c r="S141">
        <v>154.75700000000001</v>
      </c>
      <c r="T141">
        <v>155.893</v>
      </c>
      <c r="U141">
        <v>160.30000000000001</v>
      </c>
      <c r="V141">
        <v>160.215</v>
      </c>
      <c r="W141">
        <v>158.15</v>
      </c>
      <c r="X141">
        <v>160.679</v>
      </c>
      <c r="Y141">
        <v>152.357</v>
      </c>
      <c r="Z141">
        <v>153.422</v>
      </c>
      <c r="AA141">
        <v>152.15700000000001</v>
      </c>
      <c r="AB141">
        <v>150.58600000000001</v>
      </c>
      <c r="AC141">
        <v>149.072</v>
      </c>
      <c r="AD141">
        <v>155.672</v>
      </c>
      <c r="AF141">
        <f t="shared" si="185"/>
        <v>5.0431150824654404E-4</v>
      </c>
      <c r="AG141">
        <f t="shared" si="137"/>
        <v>5.2277925361896068E-3</v>
      </c>
      <c r="AH141">
        <f t="shared" si="138"/>
        <v>2.8156208713934615E-2</v>
      </c>
      <c r="AI141">
        <f t="shared" si="139"/>
        <v>4.9514866535024814E-2</v>
      </c>
      <c r="AJ141">
        <f t="shared" si="114"/>
        <v>0.11684400437543498</v>
      </c>
      <c r="AK141">
        <f t="shared" si="115"/>
        <v>9.5634509113122032E-2</v>
      </c>
      <c r="AL141">
        <f t="shared" si="116"/>
        <v>0.12835793331723322</v>
      </c>
      <c r="AM141">
        <f t="shared" si="117"/>
        <v>9.9235719460741861E-2</v>
      </c>
      <c r="AN141">
        <f t="shared" si="118"/>
        <v>0.10730470359268676</v>
      </c>
      <c r="AO141">
        <f t="shared" si="119"/>
        <v>0.13860753199892042</v>
      </c>
      <c r="AP141">
        <f t="shared" si="120"/>
        <v>0.13800377878482237</v>
      </c>
      <c r="AQ141">
        <f t="shared" si="121"/>
        <v>0.12333612717173585</v>
      </c>
      <c r="AR141">
        <f t="shared" si="122"/>
        <v>0.14129956103589847</v>
      </c>
      <c r="AS141">
        <f t="shared" si="123"/>
        <v>8.2188569886210261E-2</v>
      </c>
      <c r="AT141">
        <f t="shared" si="124"/>
        <v>8.9753242509908626E-2</v>
      </c>
      <c r="AU141">
        <f t="shared" si="125"/>
        <v>8.0767974088332709E-2</v>
      </c>
      <c r="AV141">
        <f t="shared" si="126"/>
        <v>6.960919409600394E-2</v>
      </c>
      <c r="AW141">
        <f t="shared" si="127"/>
        <v>5.8855283906070213E-2</v>
      </c>
      <c r="AX141">
        <f t="shared" si="128"/>
        <v>0.10573494523603195</v>
      </c>
      <c r="AZ141">
        <f t="shared" si="186"/>
        <v>-5.5038728471131441E-2</v>
      </c>
      <c r="BA141">
        <f t="shared" si="129"/>
        <v>-5.4562173627052145E-2</v>
      </c>
      <c r="BB141">
        <f t="shared" si="130"/>
        <v>-5.0098666988844583E-2</v>
      </c>
      <c r="BC141">
        <f t="shared" si="131"/>
        <v>-2.8432201683379583E-2</v>
      </c>
      <c r="BD141">
        <f t="shared" si="132"/>
        <v>-8.2490972306121721E-3</v>
      </c>
      <c r="BE141">
        <f t="shared" si="133"/>
        <v>5.5374330474004273E-2</v>
      </c>
      <c r="BF141">
        <f t="shared" si="134"/>
        <v>3.5332178862443518E-2</v>
      </c>
      <c r="BG141">
        <f t="shared" si="135"/>
        <v>6.6254547407138986E-2</v>
      </c>
      <c r="BH141">
        <f t="shared" si="136"/>
        <v>3.8735183171573269E-2</v>
      </c>
      <c r="BI141">
        <f t="shared" si="103"/>
        <v>4.6360060676842195E-2</v>
      </c>
      <c r="BJ141">
        <f t="shared" si="104"/>
        <v>7.5940021210046726E-2</v>
      </c>
      <c r="BK141">
        <f t="shared" si="105"/>
        <v>7.5369497805162999E-2</v>
      </c>
      <c r="BL141">
        <f t="shared" si="106"/>
        <v>6.1509135086518306E-2</v>
      </c>
      <c r="BM141">
        <f t="shared" si="107"/>
        <v>7.8483884391822134E-2</v>
      </c>
      <c r="BN141">
        <f t="shared" si="108"/>
        <v>2.2626287033681081E-2</v>
      </c>
      <c r="BO141">
        <f t="shared" si="109"/>
        <v>2.9774609694870707E-2</v>
      </c>
      <c r="BP141">
        <f t="shared" si="110"/>
        <v>2.1283879022190144E-2</v>
      </c>
      <c r="BQ141">
        <f t="shared" si="111"/>
        <v>1.0739264091928253E-2</v>
      </c>
      <c r="BR141">
        <f t="shared" si="112"/>
        <v>5.7723544494122096E-4</v>
      </c>
      <c r="BS141">
        <f t="shared" si="113"/>
        <v>4.4876699824144599E-2</v>
      </c>
      <c r="BU141">
        <f t="shared" si="187"/>
        <v>-1.8990561957821301E-2</v>
      </c>
      <c r="BV141">
        <f t="shared" si="158"/>
        <v>1.0309343916151577E-2</v>
      </c>
      <c r="BW141">
        <f t="shared" si="159"/>
        <v>-1.5766109542343899E-2</v>
      </c>
      <c r="BX141">
        <f t="shared" si="160"/>
        <v>-8.5413009743315112E-3</v>
      </c>
      <c r="BY141">
        <f t="shared" si="161"/>
        <v>1.9486631560202635E-2</v>
      </c>
      <c r="BZ141">
        <f t="shared" si="162"/>
        <v>1.8946042890941091E-2</v>
      </c>
      <c r="CA141">
        <f t="shared" si="163"/>
        <v>5.812918161235441E-3</v>
      </c>
      <c r="CB141">
        <f t="shared" si="164"/>
        <v>2.1897021038439112E-2</v>
      </c>
      <c r="CC141">
        <f t="shared" si="165"/>
        <v>-3.10297896156096E-2</v>
      </c>
      <c r="CD141">
        <f t="shared" si="188"/>
        <v>-2.4256531583097974E-2</v>
      </c>
      <c r="CE141">
        <f t="shared" si="181"/>
        <v>-3.230176295504833E-2</v>
      </c>
      <c r="CF141">
        <f t="shared" si="182"/>
        <v>-4.2293113536340139E-2</v>
      </c>
      <c r="CG141">
        <f t="shared" si="183"/>
        <v>-5.1921951715891958E-2</v>
      </c>
      <c r="CH141">
        <f t="shared" si="184"/>
        <v>-9.9468315144114142E-3</v>
      </c>
      <c r="CJ141">
        <f t="shared" si="189"/>
        <v>4.7211001228195408E-3</v>
      </c>
      <c r="CK141">
        <f t="shared" si="140"/>
        <v>2.7637959064867212E-2</v>
      </c>
      <c r="CL141">
        <f t="shared" si="141"/>
        <v>4.8985850898428947E-2</v>
      </c>
      <c r="CM141">
        <f t="shared" si="142"/>
        <v>0.11628105099498066</v>
      </c>
      <c r="CN141">
        <f t="shared" si="143"/>
        <v>9.5082246533718606E-2</v>
      </c>
      <c r="CO141">
        <f t="shared" si="144"/>
        <v>0.12778917625677105</v>
      </c>
      <c r="CP141">
        <f t="shared" si="145"/>
        <v>9.8681641664951025E-2</v>
      </c>
      <c r="CQ141">
        <f t="shared" si="146"/>
        <v>0.10674655856648943</v>
      </c>
      <c r="CR141">
        <f t="shared" si="147"/>
        <v>0.13803360855335561</v>
      </c>
      <c r="CS141">
        <f t="shared" si="148"/>
        <v>0.13743015966547636</v>
      </c>
      <c r="CT141">
        <f t="shared" si="149"/>
        <v>0.12276990138935237</v>
      </c>
      <c r="CU141">
        <f t="shared" si="150"/>
        <v>0.14072428065342868</v>
      </c>
      <c r="CV141">
        <f t="shared" si="151"/>
        <v>8.1643084830714835E-2</v>
      </c>
      <c r="CW141">
        <f t="shared" si="152"/>
        <v>8.9203944425907108E-2</v>
      </c>
      <c r="CX141">
        <f t="shared" si="153"/>
        <v>8.0223205094528571E-2</v>
      </c>
      <c r="CY141">
        <f t="shared" si="154"/>
        <v>6.9070049766784852E-2</v>
      </c>
      <c r="CZ141">
        <f t="shared" si="155"/>
        <v>5.8321560163854147E-2</v>
      </c>
      <c r="DA141">
        <f t="shared" si="156"/>
        <v>0.1051775914580035</v>
      </c>
      <c r="DC141">
        <f t="shared" si="190"/>
        <v>2.2809174545300438E-2</v>
      </c>
      <c r="DD141">
        <f t="shared" si="166"/>
        <v>4.4056754426873658E-2</v>
      </c>
      <c r="DE141">
        <f t="shared" si="167"/>
        <v>0.11103574002628566</v>
      </c>
      <c r="DF141">
        <f t="shared" si="168"/>
        <v>8.9936546967962647E-2</v>
      </c>
      <c r="DG141">
        <f t="shared" si="169"/>
        <v>0.12248978957335262</v>
      </c>
      <c r="DH141">
        <f t="shared" si="170"/>
        <v>9.3519028843572133E-2</v>
      </c>
      <c r="DI141">
        <f t="shared" si="171"/>
        <v>0.10154604937748202</v>
      </c>
      <c r="DJ141">
        <f t="shared" si="172"/>
        <v>0.13268608414239497</v>
      </c>
      <c r="DK141">
        <f t="shared" si="173"/>
        <v>0.13208547081019215</v>
      </c>
      <c r="DL141">
        <f t="shared" si="174"/>
        <v>0.11749409985726611</v>
      </c>
      <c r="DM141">
        <f t="shared" si="175"/>
        <v>0.13536411300009901</v>
      </c>
      <c r="DN141">
        <f t="shared" si="176"/>
        <v>7.6560534757846896E-2</v>
      </c>
      <c r="DO141">
        <f t="shared" si="177"/>
        <v>8.4085866508387438E-2</v>
      </c>
      <c r="DP141">
        <f t="shared" si="178"/>
        <v>7.5147326917369875E-2</v>
      </c>
      <c r="DQ141">
        <f t="shared" si="179"/>
        <v>6.4046579330422279E-2</v>
      </c>
      <c r="DR141">
        <f t="shared" si="180"/>
        <v>5.3348595978010567E-2</v>
      </c>
      <c r="DS141">
        <f t="shared" si="157"/>
        <v>9.9984454713754792E-2</v>
      </c>
    </row>
    <row r="142" spans="10:123" x14ac:dyDescent="0.25">
      <c r="J142">
        <v>39.340000000000003</v>
      </c>
      <c r="K142">
        <v>38.119999999999997</v>
      </c>
      <c r="L142">
        <v>39.68</v>
      </c>
      <c r="M142">
        <v>39.9</v>
      </c>
      <c r="N142">
        <v>39.61</v>
      </c>
      <c r="O142">
        <v>38.880000000000003</v>
      </c>
      <c r="P142">
        <v>40.36</v>
      </c>
      <c r="Q142">
        <v>41.21</v>
      </c>
      <c r="R142">
        <v>41.31</v>
      </c>
      <c r="S142">
        <v>41.8</v>
      </c>
      <c r="T142">
        <v>41.29</v>
      </c>
      <c r="U142">
        <v>43.9</v>
      </c>
      <c r="V142">
        <v>43.66</v>
      </c>
      <c r="W142">
        <v>44.66</v>
      </c>
      <c r="X142">
        <v>45.05</v>
      </c>
      <c r="Y142">
        <v>45.68</v>
      </c>
      <c r="Z142">
        <v>43.67</v>
      </c>
      <c r="AA142">
        <v>44.06</v>
      </c>
      <c r="AB142">
        <v>43.44</v>
      </c>
      <c r="AC142">
        <v>42.66</v>
      </c>
      <c r="AD142">
        <v>43.6</v>
      </c>
      <c r="AF142">
        <f t="shared" si="185"/>
        <v>4.0923399790136476E-2</v>
      </c>
      <c r="AG142">
        <f t="shared" si="137"/>
        <v>4.6694648478489018E-2</v>
      </c>
      <c r="AH142">
        <f t="shared" si="138"/>
        <v>3.9087093389297015E-2</v>
      </c>
      <c r="AI142">
        <f t="shared" si="139"/>
        <v>1.9937040923399926E-2</v>
      </c>
      <c r="AJ142">
        <f t="shared" si="114"/>
        <v>5.8761804826862593E-2</v>
      </c>
      <c r="AK142">
        <f t="shared" si="115"/>
        <v>8.1059811122770289E-2</v>
      </c>
      <c r="AL142">
        <f t="shared" si="116"/>
        <v>8.3683105981112407E-2</v>
      </c>
      <c r="AM142">
        <f t="shared" si="117"/>
        <v>9.6537250786988452E-2</v>
      </c>
      <c r="AN142">
        <f t="shared" si="118"/>
        <v>8.3158447009443914E-2</v>
      </c>
      <c r="AO142">
        <f t="shared" si="119"/>
        <v>0.15162644281217214</v>
      </c>
      <c r="AP142">
        <f t="shared" si="120"/>
        <v>0.14533053515215108</v>
      </c>
      <c r="AQ142">
        <f t="shared" si="121"/>
        <v>0.17156348373557187</v>
      </c>
      <c r="AR142">
        <f t="shared" si="122"/>
        <v>0.18179433368310599</v>
      </c>
      <c r="AS142">
        <f t="shared" si="123"/>
        <v>0.19832109129066114</v>
      </c>
      <c r="AT142">
        <f t="shared" si="124"/>
        <v>0.14559286463798543</v>
      </c>
      <c r="AU142">
        <f t="shared" si="125"/>
        <v>0.15582371458551955</v>
      </c>
      <c r="AV142">
        <f t="shared" si="126"/>
        <v>0.13955928646379856</v>
      </c>
      <c r="AW142">
        <f t="shared" si="127"/>
        <v>0.1190975865687303</v>
      </c>
      <c r="AX142">
        <f t="shared" si="128"/>
        <v>0.14375655823714598</v>
      </c>
      <c r="AZ142">
        <f t="shared" si="186"/>
        <v>-3.1011692933401266E-2</v>
      </c>
      <c r="BA142">
        <f t="shared" si="129"/>
        <v>8.6426029486526765E-3</v>
      </c>
      <c r="BB142">
        <f t="shared" si="130"/>
        <v>1.4234875444839734E-2</v>
      </c>
      <c r="BC142">
        <f t="shared" si="131"/>
        <v>6.863243518047687E-3</v>
      </c>
      <c r="BD142">
        <f t="shared" si="132"/>
        <v>-1.1692933401118474E-2</v>
      </c>
      <c r="BE142">
        <f t="shared" si="133"/>
        <v>2.592780884595821E-2</v>
      </c>
      <c r="BF142">
        <f t="shared" si="134"/>
        <v>4.7534316217590168E-2</v>
      </c>
      <c r="BG142">
        <f t="shared" si="135"/>
        <v>5.007625826131161E-2</v>
      </c>
      <c r="BH142">
        <f t="shared" si="136"/>
        <v>6.2531774275546348E-2</v>
      </c>
      <c r="BI142">
        <f t="shared" si="103"/>
        <v>4.9567869852567246E-2</v>
      </c>
      <c r="BJ142">
        <f t="shared" si="104"/>
        <v>0.11591255719369585</v>
      </c>
      <c r="BK142">
        <f t="shared" si="105"/>
        <v>0.10981189628876444</v>
      </c>
      <c r="BL142">
        <f t="shared" si="106"/>
        <v>0.13523131672597846</v>
      </c>
      <c r="BM142">
        <f t="shared" si="107"/>
        <v>0.14514489069649195</v>
      </c>
      <c r="BN142">
        <f t="shared" si="108"/>
        <v>0.16115912557193685</v>
      </c>
      <c r="BO142">
        <f t="shared" si="109"/>
        <v>0.1100660904931367</v>
      </c>
      <c r="BP142">
        <f t="shared" si="110"/>
        <v>0.11997966446365019</v>
      </c>
      <c r="BQ142">
        <f t="shared" si="111"/>
        <v>0.10421962379257738</v>
      </c>
      <c r="BR142">
        <f t="shared" si="112"/>
        <v>8.4392475851550408E-2</v>
      </c>
      <c r="BS142">
        <f t="shared" si="113"/>
        <v>0.10828673106253171</v>
      </c>
      <c r="BU142">
        <f t="shared" si="187"/>
        <v>2.1060455896927687E-2</v>
      </c>
      <c r="BV142">
        <f t="shared" si="158"/>
        <v>2.3538156590683916E-2</v>
      </c>
      <c r="BW142">
        <f t="shared" si="159"/>
        <v>3.5678889990089141E-2</v>
      </c>
      <c r="BX142">
        <f t="shared" si="160"/>
        <v>2.3042616451932601E-2</v>
      </c>
      <c r="BY142">
        <f t="shared" si="161"/>
        <v>8.7710604558969257E-2</v>
      </c>
      <c r="BZ142">
        <f t="shared" si="162"/>
        <v>8.1764122893954336E-2</v>
      </c>
      <c r="CA142">
        <f t="shared" si="163"/>
        <v>0.10654112983151628</v>
      </c>
      <c r="CB142">
        <f t="shared" si="164"/>
        <v>0.11620416253716545</v>
      </c>
      <c r="CC142">
        <f t="shared" si="165"/>
        <v>0.13181367690782955</v>
      </c>
      <c r="CD142">
        <f t="shared" si="188"/>
        <v>8.2011892963330085E-2</v>
      </c>
      <c r="CE142">
        <f t="shared" si="181"/>
        <v>9.1674925668979265E-2</v>
      </c>
      <c r="CF142">
        <f t="shared" si="182"/>
        <v>7.6313181367690747E-2</v>
      </c>
      <c r="CG142">
        <f t="shared" si="183"/>
        <v>5.6987115956392401E-2</v>
      </c>
      <c r="CH142">
        <f t="shared" si="184"/>
        <v>8.0277502477700741E-2</v>
      </c>
      <c r="CJ142">
        <f t="shared" si="189"/>
        <v>5.5443548387096491E-3</v>
      </c>
      <c r="CK142">
        <f t="shared" si="140"/>
        <v>-1.7641129032258136E-3</v>
      </c>
      <c r="CL142">
        <f t="shared" si="141"/>
        <v>-2.0161290322580575E-2</v>
      </c>
      <c r="CM142">
        <f t="shared" si="142"/>
        <v>1.713709677419354E-2</v>
      </c>
      <c r="CN142">
        <f t="shared" si="143"/>
        <v>3.8558467741935512E-2</v>
      </c>
      <c r="CO142">
        <f t="shared" si="144"/>
        <v>4.1078629032258132E-2</v>
      </c>
      <c r="CP142">
        <f t="shared" si="145"/>
        <v>5.3427419354838648E-2</v>
      </c>
      <c r="CQ142">
        <f t="shared" si="146"/>
        <v>4.0574596774193533E-2</v>
      </c>
      <c r="CR142">
        <f t="shared" si="147"/>
        <v>0.10635080645161288</v>
      </c>
      <c r="CS142">
        <f t="shared" si="148"/>
        <v>0.10030241935483863</v>
      </c>
      <c r="CT142">
        <f t="shared" si="149"/>
        <v>0.12550403225806445</v>
      </c>
      <c r="CU142">
        <f t="shared" si="150"/>
        <v>0.13533266129032251</v>
      </c>
      <c r="CV142">
        <f t="shared" si="151"/>
        <v>0.15120967741935484</v>
      </c>
      <c r="CW142">
        <f t="shared" si="152"/>
        <v>0.10055443548387102</v>
      </c>
      <c r="CX142">
        <f t="shared" si="153"/>
        <v>0.1103830645161291</v>
      </c>
      <c r="CY142">
        <f t="shared" si="154"/>
        <v>9.475806451612899E-2</v>
      </c>
      <c r="CZ142">
        <f t="shared" si="155"/>
        <v>7.5100806451612823E-2</v>
      </c>
      <c r="DA142">
        <f t="shared" si="156"/>
        <v>9.8790322580645198E-2</v>
      </c>
      <c r="DC142">
        <f t="shared" si="190"/>
        <v>-7.2681704260651415E-3</v>
      </c>
      <c r="DD142">
        <f t="shared" si="166"/>
        <v>-2.556390977443599E-2</v>
      </c>
      <c r="DE142">
        <f t="shared" si="167"/>
        <v>1.1528822055137866E-2</v>
      </c>
      <c r="DF142">
        <f t="shared" si="168"/>
        <v>3.283208020050131E-2</v>
      </c>
      <c r="DG142">
        <f t="shared" si="169"/>
        <v>3.5338345864661745E-2</v>
      </c>
      <c r="DH142">
        <f t="shared" si="170"/>
        <v>4.7619047619047582E-2</v>
      </c>
      <c r="DI142">
        <f t="shared" si="171"/>
        <v>3.483709273182959E-2</v>
      </c>
      <c r="DJ142">
        <f t="shared" si="172"/>
        <v>0.10025062656641605</v>
      </c>
      <c r="DK142">
        <f t="shared" si="173"/>
        <v>9.4235588972431034E-2</v>
      </c>
      <c r="DL142">
        <f t="shared" si="174"/>
        <v>0.11929824561403504</v>
      </c>
      <c r="DM142">
        <f t="shared" si="175"/>
        <v>0.12907268170426062</v>
      </c>
      <c r="DN142">
        <f t="shared" si="176"/>
        <v>0.14486215538847122</v>
      </c>
      <c r="DO142">
        <f t="shared" si="177"/>
        <v>9.4486215538847201E-2</v>
      </c>
      <c r="DP142">
        <f t="shared" si="178"/>
        <v>0.10426065162907278</v>
      </c>
      <c r="DQ142">
        <f t="shared" si="179"/>
        <v>8.8721804511278174E-2</v>
      </c>
      <c r="DR142">
        <f t="shared" si="180"/>
        <v>6.9172932330827025E-2</v>
      </c>
      <c r="DS142">
        <f t="shared" si="157"/>
        <v>9.2731829573934915E-2</v>
      </c>
    </row>
    <row r="143" spans="10:123" x14ac:dyDescent="0.25">
      <c r="J143">
        <v>65.92</v>
      </c>
      <c r="K143">
        <v>65.569999999999993</v>
      </c>
      <c r="L143">
        <v>65.81</v>
      </c>
      <c r="M143">
        <v>66.400000000000006</v>
      </c>
      <c r="N143">
        <v>66.13</v>
      </c>
      <c r="O143">
        <v>71.5</v>
      </c>
      <c r="P143">
        <v>71.510000000000005</v>
      </c>
      <c r="Q143">
        <v>75.349999999999994</v>
      </c>
      <c r="R143">
        <v>75</v>
      </c>
      <c r="S143">
        <v>75.5</v>
      </c>
      <c r="T143">
        <v>74.8</v>
      </c>
      <c r="U143">
        <v>74.31</v>
      </c>
      <c r="V143">
        <v>71.209999999999994</v>
      </c>
      <c r="W143">
        <v>74.989999999999995</v>
      </c>
      <c r="X143">
        <v>74.599999999999994</v>
      </c>
      <c r="Y143">
        <v>74.88</v>
      </c>
      <c r="Z143">
        <v>76.650000000000006</v>
      </c>
      <c r="AA143">
        <v>77.61</v>
      </c>
      <c r="AB143">
        <v>77.680000000000007</v>
      </c>
      <c r="AC143">
        <v>76.900000000000006</v>
      </c>
      <c r="AD143">
        <v>77.92</v>
      </c>
      <c r="AF143">
        <f t="shared" si="185"/>
        <v>3.6602104621017099E-3</v>
      </c>
      <c r="AG143">
        <f t="shared" si="137"/>
        <v>1.2658227848101458E-2</v>
      </c>
      <c r="AH143">
        <f t="shared" si="138"/>
        <v>8.5404910782370339E-3</v>
      </c>
      <c r="AI143">
        <f t="shared" si="139"/>
        <v>9.043770016775976E-2</v>
      </c>
      <c r="AJ143">
        <f t="shared" si="114"/>
        <v>9.0590208937014069E-2</v>
      </c>
      <c r="AK143">
        <f t="shared" si="115"/>
        <v>0.14915357633063905</v>
      </c>
      <c r="AL143">
        <f t="shared" si="116"/>
        <v>0.14381576940674101</v>
      </c>
      <c r="AM143">
        <f t="shared" si="117"/>
        <v>0.15144120786945262</v>
      </c>
      <c r="AN143">
        <f t="shared" si="118"/>
        <v>0.14076559402165631</v>
      </c>
      <c r="AO143">
        <f t="shared" si="119"/>
        <v>0.13329266432819903</v>
      </c>
      <c r="AP143">
        <f t="shared" si="120"/>
        <v>8.6014945859386932E-2</v>
      </c>
      <c r="AQ143">
        <f t="shared" si="121"/>
        <v>0.14366326063748669</v>
      </c>
      <c r="AR143">
        <f t="shared" si="122"/>
        <v>0.13771541863657163</v>
      </c>
      <c r="AS143">
        <f t="shared" si="123"/>
        <v>0.14198566417569014</v>
      </c>
      <c r="AT143">
        <f t="shared" si="124"/>
        <v>0.16897971633368938</v>
      </c>
      <c r="AU143">
        <f t="shared" si="125"/>
        <v>0.18362055818209558</v>
      </c>
      <c r="AV143">
        <f t="shared" si="126"/>
        <v>0.18468811956687534</v>
      </c>
      <c r="AW143">
        <f t="shared" si="127"/>
        <v>0.1727924355650452</v>
      </c>
      <c r="AX143">
        <f t="shared" si="128"/>
        <v>0.18834833002897683</v>
      </c>
      <c r="AZ143">
        <f t="shared" si="186"/>
        <v>-5.3094660194176052E-3</v>
      </c>
      <c r="BA143">
        <f t="shared" si="129"/>
        <v>-1.6686893203883408E-3</v>
      </c>
      <c r="BB143">
        <f t="shared" si="130"/>
        <v>7.2815533980583125E-3</v>
      </c>
      <c r="BC143">
        <f t="shared" si="131"/>
        <v>3.1856796116503903E-3</v>
      </c>
      <c r="BD143">
        <f t="shared" si="132"/>
        <v>8.4648058252427161E-2</v>
      </c>
      <c r="BE143">
        <f t="shared" si="133"/>
        <v>8.4799757281553451E-2</v>
      </c>
      <c r="BF143">
        <f t="shared" si="134"/>
        <v>0.14305218446601931</v>
      </c>
      <c r="BG143">
        <f t="shared" si="135"/>
        <v>0.13774271844660191</v>
      </c>
      <c r="BH143">
        <f t="shared" si="136"/>
        <v>0.1453276699029126</v>
      </c>
      <c r="BI143">
        <f t="shared" ref="BI143:BI173" si="191">(T143-$J143)/$J143</f>
        <v>0.13470873786407761</v>
      </c>
      <c r="BJ143">
        <f t="shared" ref="BJ143:BJ173" si="192">(U143-$J143)/$J143</f>
        <v>0.12727548543689321</v>
      </c>
      <c r="BK143">
        <f t="shared" ref="BK143:BK173" si="193">(V143-$J143)/$J143</f>
        <v>8.0248786407766864E-2</v>
      </c>
      <c r="BL143">
        <f t="shared" ref="BL143:BL173" si="194">(W143-$J143)/$J143</f>
        <v>0.13759101941747562</v>
      </c>
      <c r="BM143">
        <f t="shared" ref="BM143:BM173" si="195">(X143-$J143)/$J143</f>
        <v>0.13167475728155328</v>
      </c>
      <c r="BN143">
        <f t="shared" ref="BN143:BN173" si="196">(Y143-$J143)/$J143</f>
        <v>0.13592233009708729</v>
      </c>
      <c r="BO143">
        <f t="shared" ref="BO143:BO173" si="197">(Z143-$J143)/$J143</f>
        <v>0.16277305825242724</v>
      </c>
      <c r="BP143">
        <f t="shared" ref="BP143:BP173" si="198">(AA143-$J143)/$J143</f>
        <v>0.17733616504854366</v>
      </c>
      <c r="BQ143">
        <f t="shared" ref="BQ143:BQ173" si="199">(AB143-$J143)/$J143</f>
        <v>0.17839805825242724</v>
      </c>
      <c r="BR143">
        <f t="shared" ref="BR143:BR173" si="200">(AC143-$J143)/$J143</f>
        <v>0.16656553398058258</v>
      </c>
      <c r="BS143">
        <f t="shared" ref="BS143:BS173" si="201">(AD143-$J143)/$J143</f>
        <v>0.18203883495145631</v>
      </c>
      <c r="BU143">
        <f t="shared" si="187"/>
        <v>5.3698783386938738E-2</v>
      </c>
      <c r="BV143">
        <f t="shared" si="158"/>
        <v>4.8804363026150113E-2</v>
      </c>
      <c r="BW143">
        <f t="shared" si="159"/>
        <v>5.5796392112991117E-2</v>
      </c>
      <c r="BX143">
        <f t="shared" si="160"/>
        <v>4.6007551391413673E-2</v>
      </c>
      <c r="BY143">
        <f t="shared" si="161"/>
        <v>3.9155362886309567E-2</v>
      </c>
      <c r="BZ143">
        <f t="shared" si="162"/>
        <v>-4.1952174521047592E-3</v>
      </c>
      <c r="CA143">
        <f t="shared" si="163"/>
        <v>4.8664522444413223E-2</v>
      </c>
      <c r="CB143">
        <f t="shared" si="164"/>
        <v>4.3210739756677233E-2</v>
      </c>
      <c r="CC143">
        <f t="shared" si="165"/>
        <v>4.712627604530821E-2</v>
      </c>
      <c r="CD143">
        <f t="shared" si="188"/>
        <v>7.1878059012725495E-2</v>
      </c>
      <c r="CE143">
        <f t="shared" si="181"/>
        <v>8.5302754859460136E-2</v>
      </c>
      <c r="CF143">
        <f t="shared" si="182"/>
        <v>8.6281638931617971E-2</v>
      </c>
      <c r="CG143">
        <f t="shared" si="183"/>
        <v>7.537407355614599E-2</v>
      </c>
      <c r="CH143">
        <f t="shared" si="184"/>
        <v>8.9637812893301583E-2</v>
      </c>
      <c r="CJ143">
        <f t="shared" si="189"/>
        <v>8.965202856708758E-3</v>
      </c>
      <c r="CK143">
        <f t="shared" si="140"/>
        <v>4.8624829053334319E-3</v>
      </c>
      <c r="CL143">
        <f t="shared" si="141"/>
        <v>8.6461024160461905E-2</v>
      </c>
      <c r="CM143">
        <f t="shared" si="142"/>
        <v>8.6612976751253651E-2</v>
      </c>
      <c r="CN143">
        <f t="shared" si="143"/>
        <v>0.14496277161525592</v>
      </c>
      <c r="CO143">
        <f t="shared" si="144"/>
        <v>0.13964443093754744</v>
      </c>
      <c r="CP143">
        <f t="shared" si="145"/>
        <v>0.14724206047713109</v>
      </c>
      <c r="CQ143">
        <f t="shared" si="146"/>
        <v>0.13660537912171394</v>
      </c>
      <c r="CR143">
        <f t="shared" si="147"/>
        <v>0.12915970217292205</v>
      </c>
      <c r="CS143">
        <f t="shared" si="148"/>
        <v>8.2054399027503291E-2</v>
      </c>
      <c r="CT143">
        <f t="shared" si="149"/>
        <v>0.13949247834675568</v>
      </c>
      <c r="CU143">
        <f t="shared" si="150"/>
        <v>0.13356632730588044</v>
      </c>
      <c r="CV143">
        <f t="shared" si="151"/>
        <v>0.1378209998480473</v>
      </c>
      <c r="CW143">
        <f t="shared" si="152"/>
        <v>0.16471660841817357</v>
      </c>
      <c r="CX143">
        <f t="shared" si="153"/>
        <v>0.17930405713417408</v>
      </c>
      <c r="CY143">
        <f t="shared" si="154"/>
        <v>0.18036772526971592</v>
      </c>
      <c r="CZ143">
        <f t="shared" si="155"/>
        <v>0.16851542318796539</v>
      </c>
      <c r="DA143">
        <f t="shared" si="156"/>
        <v>0.18401458744871599</v>
      </c>
      <c r="DC143">
        <f t="shared" si="190"/>
        <v>-4.066265060241118E-3</v>
      </c>
      <c r="DD143">
        <f t="shared" si="166"/>
        <v>7.6807228915662565E-2</v>
      </c>
      <c r="DE143">
        <f t="shared" si="167"/>
        <v>7.6957831325301193E-2</v>
      </c>
      <c r="DF143">
        <f t="shared" si="168"/>
        <v>0.13478915662650584</v>
      </c>
      <c r="DG143">
        <f t="shared" si="169"/>
        <v>0.12951807228915652</v>
      </c>
      <c r="DH143">
        <f t="shared" si="170"/>
        <v>0.13704819277108424</v>
      </c>
      <c r="DI143">
        <f t="shared" si="171"/>
        <v>0.12650602409638539</v>
      </c>
      <c r="DJ143">
        <f t="shared" si="172"/>
        <v>0.11912650602409633</v>
      </c>
      <c r="DK143">
        <f t="shared" si="173"/>
        <v>7.2439759036144385E-2</v>
      </c>
      <c r="DL143">
        <f t="shared" si="174"/>
        <v>0.12936746987951789</v>
      </c>
      <c r="DM143">
        <f t="shared" si="175"/>
        <v>0.12349397590361427</v>
      </c>
      <c r="DN143">
        <f t="shared" si="176"/>
        <v>0.12771084337349381</v>
      </c>
      <c r="DO143">
        <f t="shared" si="177"/>
        <v>0.15436746987951805</v>
      </c>
      <c r="DP143">
        <f t="shared" si="178"/>
        <v>0.16882530120481917</v>
      </c>
      <c r="DQ143">
        <f t="shared" si="179"/>
        <v>0.16987951807228915</v>
      </c>
      <c r="DR143">
        <f t="shared" si="180"/>
        <v>0.15813253012048192</v>
      </c>
      <c r="DS143">
        <f t="shared" si="157"/>
        <v>0.17349397590361437</v>
      </c>
    </row>
    <row r="144" spans="10:123" x14ac:dyDescent="0.25">
      <c r="J144">
        <v>147.30000000000001</v>
      </c>
      <c r="K144">
        <v>140.6</v>
      </c>
      <c r="L144">
        <v>147.5</v>
      </c>
      <c r="M144">
        <v>144.94999999999999</v>
      </c>
      <c r="N144">
        <v>153.25</v>
      </c>
      <c r="O144">
        <v>149.6</v>
      </c>
      <c r="P144">
        <v>148.69999999999999</v>
      </c>
      <c r="Q144">
        <v>147.4</v>
      </c>
      <c r="R144">
        <v>146.9</v>
      </c>
      <c r="S144">
        <v>149.65</v>
      </c>
      <c r="T144">
        <v>146.85</v>
      </c>
      <c r="U144">
        <v>143.30000000000001</v>
      </c>
      <c r="V144">
        <v>146.6</v>
      </c>
      <c r="W144">
        <v>148.05000000000001</v>
      </c>
      <c r="X144">
        <v>159.4</v>
      </c>
      <c r="Y144">
        <v>161.5</v>
      </c>
      <c r="Z144">
        <v>171.1</v>
      </c>
      <c r="AA144">
        <v>177.9</v>
      </c>
      <c r="AB144">
        <v>181</v>
      </c>
      <c r="AC144">
        <v>187</v>
      </c>
      <c r="AD144">
        <v>182.4</v>
      </c>
      <c r="AF144">
        <f t="shared" si="185"/>
        <v>4.9075391180654383E-2</v>
      </c>
      <c r="AG144">
        <f t="shared" si="137"/>
        <v>3.093883357041248E-2</v>
      </c>
      <c r="AH144">
        <f t="shared" si="138"/>
        <v>8.9971550497866329E-2</v>
      </c>
      <c r="AI144">
        <f t="shared" si="139"/>
        <v>6.4011379800853488E-2</v>
      </c>
      <c r="AJ144">
        <f t="shared" ref="AJ144:AJ173" si="202">(P144-$K144)/$K144</f>
        <v>5.7610241820768099E-2</v>
      </c>
      <c r="AK144">
        <f t="shared" ref="AK144:AK173" si="203">(Q144-$K144)/$K144</f>
        <v>4.8364153627311605E-2</v>
      </c>
      <c r="AL144">
        <f t="shared" ref="AL144:AL173" si="204">(R144-$K144)/$K144</f>
        <v>4.4807965860597522E-2</v>
      </c>
      <c r="AM144">
        <f t="shared" ref="AM144:AM173" si="205">(S144-$K144)/$K144</f>
        <v>6.4366998577524981E-2</v>
      </c>
      <c r="AN144">
        <f t="shared" ref="AN144:AN173" si="206">(T144-$K144)/$K144</f>
        <v>4.4452347083926036E-2</v>
      </c>
      <c r="AO144">
        <f t="shared" ref="AO144:AO173" si="207">(U144-$K144)/$K144</f>
        <v>1.9203413940256167E-2</v>
      </c>
      <c r="AP144">
        <f t="shared" ref="AP144:AP173" si="208">(V144-$K144)/$K144</f>
        <v>4.2674253200568994E-2</v>
      </c>
      <c r="AQ144">
        <f t="shared" ref="AQ144:AQ173" si="209">(W144-$K144)/$K144</f>
        <v>5.2987197724039953E-2</v>
      </c>
      <c r="AR144">
        <f t="shared" ref="AR144:AR173" si="210">(X144-$K144)/$K144</f>
        <v>0.13371266002844959</v>
      </c>
      <c r="AS144">
        <f t="shared" ref="AS144:AS173" si="211">(Y144-$K144)/$K144</f>
        <v>0.14864864864864868</v>
      </c>
      <c r="AT144">
        <f t="shared" ref="AT144:AT173" si="212">(Z144-$K144)/$K144</f>
        <v>0.21692745376955905</v>
      </c>
      <c r="AU144">
        <f t="shared" ref="AU144:AU173" si="213">(AA144-$K144)/$K144</f>
        <v>0.26529160739687063</v>
      </c>
      <c r="AV144">
        <f t="shared" ref="AV144:AV173" si="214">(AB144-$K144)/$K144</f>
        <v>0.2873399715504979</v>
      </c>
      <c r="AW144">
        <f t="shared" ref="AW144:AW173" si="215">(AC144-$K144)/$K144</f>
        <v>0.3300142247510669</v>
      </c>
      <c r="AX144">
        <f t="shared" ref="AX144:AX173" si="216">(AD144-$K144)/$K144</f>
        <v>0.29729729729729737</v>
      </c>
      <c r="AZ144">
        <f t="shared" si="186"/>
        <v>-4.5485403937542544E-2</v>
      </c>
      <c r="BA144">
        <f t="shared" ref="BA144:BA173" si="217">(L144-$J144)/$J144</f>
        <v>1.357773251866861E-3</v>
      </c>
      <c r="BB144">
        <f t="shared" ref="BB144:BB173" si="218">(M144-$J144)/$J144</f>
        <v>-1.5953835709436676E-2</v>
      </c>
      <c r="BC144">
        <f t="shared" ref="BC144:BC173" si="219">(N144-$J144)/$J144</f>
        <v>4.0393754243041334E-2</v>
      </c>
      <c r="BD144">
        <f t="shared" ref="BD144:BD173" si="220">(O144-$J144)/$J144</f>
        <v>1.5614392396469673E-2</v>
      </c>
      <c r="BE144">
        <f t="shared" ref="BE144:BE173" si="221">(P144-$J144)/$J144</f>
        <v>9.5044127630684126E-3</v>
      </c>
      <c r="BF144">
        <f t="shared" ref="BF144:BF173" si="222">(Q144-$J144)/$J144</f>
        <v>6.7888662593343049E-4</v>
      </c>
      <c r="BG144">
        <f t="shared" ref="BG144:BG173" si="223">(R144-$J144)/$J144</f>
        <v>-2.7155465037339149E-3</v>
      </c>
      <c r="BH144">
        <f t="shared" ref="BH144:BH173" si="224">(S144-$J144)/$J144</f>
        <v>1.5953835709436485E-2</v>
      </c>
      <c r="BI144">
        <f t="shared" si="191"/>
        <v>-3.0549898167007267E-3</v>
      </c>
      <c r="BJ144">
        <f t="shared" si="192"/>
        <v>-2.7155465037338761E-2</v>
      </c>
      <c r="BK144">
        <f t="shared" si="193"/>
        <v>-4.7522063815343988E-3</v>
      </c>
      <c r="BL144">
        <f t="shared" si="194"/>
        <v>5.0916496945010176E-3</v>
      </c>
      <c r="BM144">
        <f t="shared" si="195"/>
        <v>8.2145281737949716E-2</v>
      </c>
      <c r="BN144">
        <f t="shared" si="196"/>
        <v>9.640190088255253E-2</v>
      </c>
      <c r="BO144">
        <f t="shared" si="197"/>
        <v>0.16157501697216553</v>
      </c>
      <c r="BP144">
        <f t="shared" si="198"/>
        <v>0.20773930753564149</v>
      </c>
      <c r="BQ144">
        <f t="shared" si="199"/>
        <v>0.22878479293957898</v>
      </c>
      <c r="BR144">
        <f t="shared" si="200"/>
        <v>0.26951799049558711</v>
      </c>
      <c r="BS144">
        <f t="shared" si="201"/>
        <v>0.23828920570264761</v>
      </c>
      <c r="BU144">
        <f t="shared" si="187"/>
        <v>-8.742434431741648E-3</v>
      </c>
      <c r="BV144">
        <f t="shared" si="158"/>
        <v>-1.2104909213180788E-2</v>
      </c>
      <c r="BW144">
        <f t="shared" si="159"/>
        <v>6.3887020847344794E-3</v>
      </c>
      <c r="BX144">
        <f t="shared" si="160"/>
        <v>-1.2441156691324777E-2</v>
      </c>
      <c r="BY144">
        <f t="shared" si="161"/>
        <v>-3.6314727639542556E-2</v>
      </c>
      <c r="BZ144">
        <f t="shared" si="162"/>
        <v>-1.4122394082044347E-2</v>
      </c>
      <c r="CA144">
        <f t="shared" si="163"/>
        <v>-4.3712172158707286E-3</v>
      </c>
      <c r="CB144">
        <f t="shared" si="164"/>
        <v>7.1956960322797706E-2</v>
      </c>
      <c r="CC144">
        <f t="shared" si="165"/>
        <v>8.6079354404842046E-2</v>
      </c>
      <c r="CD144">
        <f t="shared" si="188"/>
        <v>0.1506388702084735</v>
      </c>
      <c r="CE144">
        <f t="shared" si="181"/>
        <v>0.19636852723604586</v>
      </c>
      <c r="CF144">
        <f t="shared" si="182"/>
        <v>0.2172158708809685</v>
      </c>
      <c r="CG144">
        <f t="shared" si="183"/>
        <v>0.25756556825823818</v>
      </c>
      <c r="CH144">
        <f t="shared" si="184"/>
        <v>0.22663080026899812</v>
      </c>
      <c r="CJ144">
        <f t="shared" si="189"/>
        <v>-1.7288135593220417E-2</v>
      </c>
      <c r="CK144">
        <f t="shared" si="140"/>
        <v>3.898305084745763E-2</v>
      </c>
      <c r="CL144">
        <f t="shared" si="141"/>
        <v>1.4237288135593182E-2</v>
      </c>
      <c r="CM144">
        <f t="shared" si="142"/>
        <v>8.1355932203389068E-3</v>
      </c>
      <c r="CN144">
        <f t="shared" si="143"/>
        <v>-6.779661016948767E-4</v>
      </c>
      <c r="CO144">
        <f t="shared" si="144"/>
        <v>-4.0677966101694534E-3</v>
      </c>
      <c r="CP144">
        <f t="shared" si="145"/>
        <v>1.4576271186440717E-2</v>
      </c>
      <c r="CQ144">
        <f t="shared" si="146"/>
        <v>-4.4067796610169881E-3</v>
      </c>
      <c r="CR144">
        <f t="shared" si="147"/>
        <v>-2.8474576271186363E-2</v>
      </c>
      <c r="CS144">
        <f t="shared" si="148"/>
        <v>-6.1016949152542755E-3</v>
      </c>
      <c r="CT144">
        <f t="shared" si="149"/>
        <v>3.7288135593221109E-3</v>
      </c>
      <c r="CU144">
        <f t="shared" si="150"/>
        <v>8.0677966101694948E-2</v>
      </c>
      <c r="CV144">
        <f t="shared" si="151"/>
        <v>9.4915254237288138E-2</v>
      </c>
      <c r="CW144">
        <f t="shared" si="152"/>
        <v>0.15999999999999995</v>
      </c>
      <c r="CX144">
        <f t="shared" si="153"/>
        <v>0.20610169491525426</v>
      </c>
      <c r="CY144">
        <f t="shared" si="154"/>
        <v>0.22711864406779661</v>
      </c>
      <c r="CZ144">
        <f t="shared" si="155"/>
        <v>0.26779661016949152</v>
      </c>
      <c r="DA144">
        <f t="shared" si="156"/>
        <v>0.23661016949152547</v>
      </c>
      <c r="DC144">
        <f t="shared" si="190"/>
        <v>5.7261124525698599E-2</v>
      </c>
      <c r="DD144">
        <f t="shared" si="166"/>
        <v>3.2080027595722704E-2</v>
      </c>
      <c r="DE144">
        <f t="shared" si="167"/>
        <v>2.5870989996550537E-2</v>
      </c>
      <c r="DF144">
        <f t="shared" si="168"/>
        <v>1.6902380131079801E-2</v>
      </c>
      <c r="DG144">
        <f t="shared" si="169"/>
        <v>1.3452914798206397E-2</v>
      </c>
      <c r="DH144">
        <f t="shared" si="170"/>
        <v>3.2424974129010124E-2</v>
      </c>
      <c r="DI144">
        <f t="shared" si="171"/>
        <v>1.3107968264918978E-2</v>
      </c>
      <c r="DJ144">
        <f t="shared" si="172"/>
        <v>-1.138323559848208E-2</v>
      </c>
      <c r="DK144">
        <f t="shared" si="173"/>
        <v>1.1383235598482276E-2</v>
      </c>
      <c r="DL144">
        <f t="shared" si="174"/>
        <v>2.1386685063815268E-2</v>
      </c>
      <c r="DM144">
        <f t="shared" si="175"/>
        <v>9.9689548120041521E-2</v>
      </c>
      <c r="DN144">
        <f t="shared" si="176"/>
        <v>0.11417730251810979</v>
      </c>
      <c r="DO144">
        <f t="shared" si="177"/>
        <v>0.18040703690927912</v>
      </c>
      <c r="DP144">
        <f t="shared" si="178"/>
        <v>0.22731976543635751</v>
      </c>
      <c r="DQ144">
        <f t="shared" si="179"/>
        <v>0.24870645050017257</v>
      </c>
      <c r="DR144">
        <f t="shared" si="180"/>
        <v>0.29010003449465344</v>
      </c>
      <c r="DS144">
        <f t="shared" si="157"/>
        <v>0.25836495343221816</v>
      </c>
    </row>
    <row r="145" spans="10:123" x14ac:dyDescent="0.25">
      <c r="J145">
        <v>177.1</v>
      </c>
      <c r="K145">
        <v>170.2</v>
      </c>
      <c r="L145">
        <v>175.3</v>
      </c>
      <c r="M145">
        <v>191.5</v>
      </c>
      <c r="N145">
        <v>193.5</v>
      </c>
      <c r="O145">
        <v>197.3</v>
      </c>
      <c r="P145">
        <v>199.3</v>
      </c>
      <c r="Q145">
        <v>204.2</v>
      </c>
      <c r="R145">
        <v>206</v>
      </c>
      <c r="S145">
        <v>219</v>
      </c>
      <c r="T145">
        <v>211.6</v>
      </c>
      <c r="U145">
        <v>205.8</v>
      </c>
      <c r="V145">
        <v>209</v>
      </c>
      <c r="W145">
        <v>214.4</v>
      </c>
      <c r="X145">
        <v>198</v>
      </c>
      <c r="Y145">
        <v>193.8</v>
      </c>
      <c r="Z145">
        <v>190</v>
      </c>
      <c r="AA145">
        <v>194.8</v>
      </c>
      <c r="AB145">
        <v>195.7</v>
      </c>
      <c r="AC145">
        <v>194.9</v>
      </c>
      <c r="AD145">
        <v>214</v>
      </c>
      <c r="AF145">
        <f t="shared" si="185"/>
        <v>2.9964747356051841E-2</v>
      </c>
      <c r="AG145">
        <f t="shared" ref="AG145:AG173" si="225">(M145-$K145)/$K145</f>
        <v>0.1251468860164513</v>
      </c>
      <c r="AH145">
        <f t="shared" ref="AH145:AH173" si="226">(N145-$K145)/$K145</f>
        <v>0.13689776733255002</v>
      </c>
      <c r="AI145">
        <f t="shared" ref="AI145:AI173" si="227">(O145-$K145)/$K145</f>
        <v>0.15922444183313764</v>
      </c>
      <c r="AJ145">
        <f t="shared" si="202"/>
        <v>0.17097532314923633</v>
      </c>
      <c r="AK145">
        <f t="shared" si="203"/>
        <v>0.19976498237367804</v>
      </c>
      <c r="AL145">
        <f t="shared" si="204"/>
        <v>0.21034077555816694</v>
      </c>
      <c r="AM145">
        <f t="shared" si="205"/>
        <v>0.28672150411280856</v>
      </c>
      <c r="AN145">
        <f t="shared" si="206"/>
        <v>0.24324324324324328</v>
      </c>
      <c r="AO145">
        <f t="shared" si="207"/>
        <v>0.20916568742655714</v>
      </c>
      <c r="AP145">
        <f t="shared" si="208"/>
        <v>0.22796709753231501</v>
      </c>
      <c r="AQ145">
        <f t="shared" si="209"/>
        <v>0.25969447708578153</v>
      </c>
      <c r="AR145">
        <f t="shared" si="210"/>
        <v>0.16333725029377211</v>
      </c>
      <c r="AS145">
        <f t="shared" si="211"/>
        <v>0.1386603995299649</v>
      </c>
      <c r="AT145">
        <f t="shared" si="212"/>
        <v>0.11633372502937728</v>
      </c>
      <c r="AU145">
        <f t="shared" si="213"/>
        <v>0.14453584018801424</v>
      </c>
      <c r="AV145">
        <f t="shared" si="214"/>
        <v>0.14982373678025854</v>
      </c>
      <c r="AW145">
        <f t="shared" si="215"/>
        <v>0.14512338425381915</v>
      </c>
      <c r="AX145">
        <f t="shared" si="216"/>
        <v>0.25734430082256177</v>
      </c>
      <c r="AZ145">
        <f t="shared" si="186"/>
        <v>-3.8961038961038995E-2</v>
      </c>
      <c r="BA145">
        <f t="shared" si="217"/>
        <v>-1.0163749294183981E-2</v>
      </c>
      <c r="BB145">
        <f t="shared" si="218"/>
        <v>8.130999435347265E-2</v>
      </c>
      <c r="BC145">
        <f t="shared" si="219"/>
        <v>9.2603049124788284E-2</v>
      </c>
      <c r="BD145">
        <f t="shared" si="220"/>
        <v>0.11405985319028808</v>
      </c>
      <c r="BE145">
        <f t="shared" si="221"/>
        <v>0.12535290796160373</v>
      </c>
      <c r="BF145">
        <f t="shared" si="222"/>
        <v>0.15302089215132691</v>
      </c>
      <c r="BG145">
        <f t="shared" si="223"/>
        <v>0.16318464144551104</v>
      </c>
      <c r="BH145">
        <f t="shared" si="224"/>
        <v>0.23658949745906271</v>
      </c>
      <c r="BI145">
        <f t="shared" si="191"/>
        <v>0.19480519480519481</v>
      </c>
      <c r="BJ145">
        <f t="shared" si="192"/>
        <v>0.16205533596837954</v>
      </c>
      <c r="BK145">
        <f t="shared" si="193"/>
        <v>0.18012422360248451</v>
      </c>
      <c r="BL145">
        <f t="shared" si="194"/>
        <v>0.21061547148503679</v>
      </c>
      <c r="BM145">
        <f t="shared" si="195"/>
        <v>0.11801242236024849</v>
      </c>
      <c r="BN145">
        <f t="shared" si="196"/>
        <v>9.4297007340485697E-2</v>
      </c>
      <c r="BO145">
        <f t="shared" si="197"/>
        <v>7.2840203274985915E-2</v>
      </c>
      <c r="BP145">
        <f t="shared" si="198"/>
        <v>9.9943534726143521E-2</v>
      </c>
      <c r="BQ145">
        <f t="shared" si="199"/>
        <v>0.10502540937323543</v>
      </c>
      <c r="BR145">
        <f t="shared" si="200"/>
        <v>0.10050818746470927</v>
      </c>
      <c r="BS145">
        <f t="shared" si="201"/>
        <v>0.20835686053077362</v>
      </c>
      <c r="BU145">
        <f t="shared" si="187"/>
        <v>2.4586051179126829E-2</v>
      </c>
      <c r="BV145">
        <f t="shared" si="158"/>
        <v>3.361766181635719E-2</v>
      </c>
      <c r="BW145">
        <f t="shared" si="159"/>
        <v>9.8845960863020513E-2</v>
      </c>
      <c r="BX145">
        <f t="shared" si="160"/>
        <v>6.1716006021073667E-2</v>
      </c>
      <c r="BY145">
        <f t="shared" si="161"/>
        <v>3.2614149523331658E-2</v>
      </c>
      <c r="BZ145">
        <f t="shared" si="162"/>
        <v>4.8670346211741031E-2</v>
      </c>
      <c r="CA145">
        <f t="shared" si="163"/>
        <v>7.5765178123431975E-2</v>
      </c>
      <c r="CB145">
        <f t="shared" si="164"/>
        <v>-6.5228299046663886E-3</v>
      </c>
      <c r="CC145">
        <f t="shared" si="165"/>
        <v>-2.7596588058203711E-2</v>
      </c>
      <c r="CD145">
        <f t="shared" si="188"/>
        <v>-4.6663321625689966E-2</v>
      </c>
      <c r="CE145">
        <f t="shared" si="181"/>
        <v>-2.2579026593075764E-2</v>
      </c>
      <c r="CF145">
        <f t="shared" si="182"/>
        <v>-1.8063221274460726E-2</v>
      </c>
      <c r="CG145">
        <f t="shared" si="183"/>
        <v>-2.2077270446562998E-2</v>
      </c>
      <c r="CH145">
        <f t="shared" si="184"/>
        <v>7.3758153537380772E-2</v>
      </c>
      <c r="CJ145">
        <f t="shared" si="189"/>
        <v>9.2413006274957146E-2</v>
      </c>
      <c r="CK145">
        <f t="shared" ref="CK145:CK173" si="228">(N145-$L145)/$L145</f>
        <v>0.10382201939532223</v>
      </c>
      <c r="CL145">
        <f t="shared" ref="CL145:CL173" si="229">(O145-$L145)/$L145</f>
        <v>0.12549914432401596</v>
      </c>
      <c r="CM145">
        <f t="shared" ref="CM145:CM173" si="230">(P145-$L145)/$L145</f>
        <v>0.13690815744438106</v>
      </c>
      <c r="CN145">
        <f t="shared" ref="CN145:CN173" si="231">(Q145-$L145)/$L145</f>
        <v>0.1648602395892754</v>
      </c>
      <c r="CO145">
        <f t="shared" ref="CO145:CO173" si="232">(R145-$L145)/$L145</f>
        <v>0.17512835139760402</v>
      </c>
      <c r="CP145">
        <f t="shared" ref="CP145:CP173" si="233">(S145-$L145)/$L145</f>
        <v>0.24928693667997709</v>
      </c>
      <c r="CQ145">
        <f t="shared" ref="CQ145:CQ173" si="234">(T145-$L145)/$L145</f>
        <v>0.20707358813462626</v>
      </c>
      <c r="CR145">
        <f t="shared" ref="CR145:CR173" si="235">(U145-$L145)/$L145</f>
        <v>0.1739874500855676</v>
      </c>
      <c r="CS145">
        <f t="shared" ref="CS145:CS173" si="236">(V145-$L145)/$L145</f>
        <v>0.19224187107815166</v>
      </c>
      <c r="CT145">
        <f t="shared" ref="CT145:CT173" si="237">(W145-$L145)/$L145</f>
        <v>0.22304620650313745</v>
      </c>
      <c r="CU145">
        <f t="shared" ref="CU145:CU173" si="238">(X145-$L145)/$L145</f>
        <v>0.12949229891614367</v>
      </c>
      <c r="CV145">
        <f t="shared" ref="CV145:CV173" si="239">(Y145-$L145)/$L145</f>
        <v>0.10553337136337707</v>
      </c>
      <c r="CW145">
        <f t="shared" ref="CW145:CW173" si="240">(Z145-$L145)/$L145</f>
        <v>8.3856246434683326E-2</v>
      </c>
      <c r="CX145">
        <f t="shared" ref="CX145:CX173" si="241">(AA145-$L145)/$L145</f>
        <v>0.1112378779235596</v>
      </c>
      <c r="CY145">
        <f t="shared" ref="CY145:CY173" si="242">(AB145-$L145)/$L145</f>
        <v>0.11637193382772376</v>
      </c>
      <c r="CZ145">
        <f t="shared" ref="CZ145:CZ173" si="243">(AC145-$L145)/$L145</f>
        <v>0.11180832857957783</v>
      </c>
      <c r="DA145">
        <f t="shared" ref="DA145:DA173" si="244">(AD145-$L145)/$L145</f>
        <v>0.22076440387906437</v>
      </c>
      <c r="DC145">
        <f t="shared" si="190"/>
        <v>1.0443864229765013E-2</v>
      </c>
      <c r="DD145">
        <f t="shared" si="166"/>
        <v>3.0287206266318596E-2</v>
      </c>
      <c r="DE145">
        <f t="shared" si="167"/>
        <v>4.0731070496083613E-2</v>
      </c>
      <c r="DF145">
        <f t="shared" si="168"/>
        <v>6.6318537859007778E-2</v>
      </c>
      <c r="DG145">
        <f t="shared" si="169"/>
        <v>7.5718015665796348E-2</v>
      </c>
      <c r="DH145">
        <f t="shared" si="170"/>
        <v>0.14360313315926893</v>
      </c>
      <c r="DI145">
        <f t="shared" si="171"/>
        <v>0.10496083550913834</v>
      </c>
      <c r="DJ145">
        <f t="shared" si="172"/>
        <v>7.4673629242819908E-2</v>
      </c>
      <c r="DK145">
        <f t="shared" si="173"/>
        <v>9.1383812010443863E-2</v>
      </c>
      <c r="DL145">
        <f t="shared" si="174"/>
        <v>0.11958224543080943</v>
      </c>
      <c r="DM145">
        <f t="shared" si="175"/>
        <v>3.3942558746736295E-2</v>
      </c>
      <c r="DN145">
        <f t="shared" si="176"/>
        <v>1.2010443864229824E-2</v>
      </c>
      <c r="DO145">
        <f t="shared" si="177"/>
        <v>-7.832898172323759E-3</v>
      </c>
      <c r="DP145">
        <f t="shared" si="178"/>
        <v>1.7232375979112331E-2</v>
      </c>
      <c r="DQ145">
        <f t="shared" si="179"/>
        <v>2.193211488250647E-2</v>
      </c>
      <c r="DR145">
        <f t="shared" si="180"/>
        <v>1.7754569190600551E-2</v>
      </c>
      <c r="DS145">
        <f t="shared" ref="DS145:DS173" si="245">(AD145-$M145)/$M145</f>
        <v>0.1174934725848564</v>
      </c>
    </row>
    <row r="146" spans="10:123" x14ac:dyDescent="0.25">
      <c r="J146">
        <v>30.8</v>
      </c>
      <c r="K146">
        <v>30.5</v>
      </c>
      <c r="L146">
        <v>31</v>
      </c>
      <c r="M146">
        <v>31.2</v>
      </c>
      <c r="N146">
        <v>30.9</v>
      </c>
      <c r="O146">
        <v>31.4</v>
      </c>
      <c r="P146">
        <v>31.8</v>
      </c>
      <c r="Q146">
        <v>30.8</v>
      </c>
      <c r="R146">
        <v>31</v>
      </c>
      <c r="S146">
        <v>32.1</v>
      </c>
      <c r="T146">
        <v>31.3</v>
      </c>
      <c r="U146">
        <v>31.3</v>
      </c>
      <c r="V146">
        <v>31.5</v>
      </c>
      <c r="W146">
        <v>31.1</v>
      </c>
      <c r="X146">
        <v>31.4</v>
      </c>
      <c r="Y146">
        <v>31.1</v>
      </c>
      <c r="Z146">
        <v>31.2</v>
      </c>
      <c r="AA146">
        <v>31.7</v>
      </c>
      <c r="AB146">
        <v>31.2</v>
      </c>
      <c r="AC146">
        <v>31.8</v>
      </c>
      <c r="AD146">
        <v>31</v>
      </c>
      <c r="AF146">
        <f t="shared" si="185"/>
        <v>1.6393442622950821E-2</v>
      </c>
      <c r="AG146">
        <f t="shared" si="225"/>
        <v>2.2950819672131126E-2</v>
      </c>
      <c r="AH146">
        <f t="shared" si="226"/>
        <v>1.3114754098360609E-2</v>
      </c>
      <c r="AI146">
        <f t="shared" si="227"/>
        <v>2.9508196721311428E-2</v>
      </c>
      <c r="AJ146">
        <f t="shared" si="202"/>
        <v>4.2622950819672156E-2</v>
      </c>
      <c r="AK146">
        <f t="shared" si="203"/>
        <v>9.8360655737705152E-3</v>
      </c>
      <c r="AL146">
        <f t="shared" si="204"/>
        <v>1.6393442622950821E-2</v>
      </c>
      <c r="AM146">
        <f t="shared" si="205"/>
        <v>5.2459016393442671E-2</v>
      </c>
      <c r="AN146">
        <f t="shared" si="206"/>
        <v>2.6229508196721336E-2</v>
      </c>
      <c r="AO146">
        <f t="shared" si="207"/>
        <v>2.6229508196721336E-2</v>
      </c>
      <c r="AP146">
        <f t="shared" si="208"/>
        <v>3.2786885245901641E-2</v>
      </c>
      <c r="AQ146">
        <f t="shared" si="209"/>
        <v>1.967213114754103E-2</v>
      </c>
      <c r="AR146">
        <f t="shared" si="210"/>
        <v>2.9508196721311428E-2</v>
      </c>
      <c r="AS146">
        <f t="shared" si="211"/>
        <v>1.967213114754103E-2</v>
      </c>
      <c r="AT146">
        <f t="shared" si="212"/>
        <v>2.2950819672131126E-2</v>
      </c>
      <c r="AU146">
        <f t="shared" si="213"/>
        <v>3.9344262295081943E-2</v>
      </c>
      <c r="AV146">
        <f t="shared" si="214"/>
        <v>2.2950819672131126E-2</v>
      </c>
      <c r="AW146">
        <f t="shared" si="215"/>
        <v>4.2622950819672156E-2</v>
      </c>
      <c r="AX146">
        <f t="shared" si="216"/>
        <v>1.6393442622950821E-2</v>
      </c>
      <c r="AZ146">
        <f t="shared" si="186"/>
        <v>-9.7402597402597626E-3</v>
      </c>
      <c r="BA146">
        <f t="shared" si="217"/>
        <v>6.4935064935064705E-3</v>
      </c>
      <c r="BB146">
        <f t="shared" si="218"/>
        <v>1.2987012987012941E-2</v>
      </c>
      <c r="BC146">
        <f t="shared" si="219"/>
        <v>3.2467532467531776E-3</v>
      </c>
      <c r="BD146">
        <f t="shared" si="220"/>
        <v>1.9480519480519411E-2</v>
      </c>
      <c r="BE146">
        <f t="shared" si="221"/>
        <v>3.2467532467532464E-2</v>
      </c>
      <c r="BF146">
        <f t="shared" si="222"/>
        <v>0</v>
      </c>
      <c r="BG146">
        <f t="shared" si="223"/>
        <v>6.4935064935064705E-3</v>
      </c>
      <c r="BH146">
        <f t="shared" si="224"/>
        <v>4.2207792207792229E-2</v>
      </c>
      <c r="BI146">
        <f t="shared" si="191"/>
        <v>1.6233766233766232E-2</v>
      </c>
      <c r="BJ146">
        <f t="shared" si="192"/>
        <v>1.6233766233766232E-2</v>
      </c>
      <c r="BK146">
        <f t="shared" si="193"/>
        <v>2.2727272727272704E-2</v>
      </c>
      <c r="BL146">
        <f t="shared" si="194"/>
        <v>9.7402597402597626E-3</v>
      </c>
      <c r="BM146">
        <f t="shared" si="195"/>
        <v>1.9480519480519411E-2</v>
      </c>
      <c r="BN146">
        <f t="shared" si="196"/>
        <v>9.7402597402597626E-3</v>
      </c>
      <c r="BO146">
        <f t="shared" si="197"/>
        <v>1.2987012987012941E-2</v>
      </c>
      <c r="BP146">
        <f t="shared" si="198"/>
        <v>2.9220779220779175E-2</v>
      </c>
      <c r="BQ146">
        <f t="shared" si="199"/>
        <v>1.2987012987012941E-2</v>
      </c>
      <c r="BR146">
        <f t="shared" si="200"/>
        <v>3.2467532467532464E-2</v>
      </c>
      <c r="BS146">
        <f t="shared" si="201"/>
        <v>6.4935064935064705E-3</v>
      </c>
      <c r="BU146">
        <f t="shared" si="187"/>
        <v>-3.1446540880503145E-2</v>
      </c>
      <c r="BV146">
        <f t="shared" ref="BV146:BV173" si="246">(R146-$P146)/$P146</f>
        <v>-2.5157232704402538E-2</v>
      </c>
      <c r="BW146">
        <f t="shared" ref="BW146:BW173" si="247">(S146-$P146)/$P146</f>
        <v>9.4339622641509656E-3</v>
      </c>
      <c r="BX146">
        <f t="shared" ref="BX146:BX173" si="248">(T146-$P146)/$P146</f>
        <v>-1.5723270440251572E-2</v>
      </c>
      <c r="BY146">
        <f t="shared" ref="BY146:BY173" si="249">(U146-$P146)/$P146</f>
        <v>-1.5723270440251572E-2</v>
      </c>
      <c r="BZ146">
        <f t="shared" ref="BZ146:BZ173" si="250">(V146-$P146)/$P146</f>
        <v>-9.4339622641509656E-3</v>
      </c>
      <c r="CA146">
        <f t="shared" ref="CA146:CA173" si="251">(W146-$P146)/$P146</f>
        <v>-2.2012578616352179E-2</v>
      </c>
      <c r="CB146">
        <f t="shared" ref="CB146:CB173" si="252">(X146-$P146)/$P146</f>
        <v>-1.2578616352201324E-2</v>
      </c>
      <c r="CC146">
        <f t="shared" ref="CC146:CC173" si="253">(Y146-$P146)/$P146</f>
        <v>-2.2012578616352179E-2</v>
      </c>
      <c r="CD146">
        <f t="shared" si="188"/>
        <v>-1.8867924528301931E-2</v>
      </c>
      <c r="CE146">
        <f t="shared" si="181"/>
        <v>-3.1446540880503589E-3</v>
      </c>
      <c r="CF146">
        <f t="shared" si="182"/>
        <v>-1.8867924528301931E-2</v>
      </c>
      <c r="CG146">
        <f t="shared" si="183"/>
        <v>0</v>
      </c>
      <c r="CH146">
        <f t="shared" si="184"/>
        <v>-2.5157232704402538E-2</v>
      </c>
      <c r="CJ146">
        <f t="shared" si="189"/>
        <v>6.4516129032257839E-3</v>
      </c>
      <c r="CK146">
        <f t="shared" si="228"/>
        <v>-3.2258064516129492E-3</v>
      </c>
      <c r="CL146">
        <f t="shared" si="229"/>
        <v>1.2903225806451568E-2</v>
      </c>
      <c r="CM146">
        <f t="shared" si="230"/>
        <v>2.580645161290325E-2</v>
      </c>
      <c r="CN146">
        <f t="shared" si="231"/>
        <v>-6.4516129032257839E-3</v>
      </c>
      <c r="CO146">
        <f t="shared" si="232"/>
        <v>0</v>
      </c>
      <c r="CP146">
        <f t="shared" si="233"/>
        <v>3.5483870967741984E-2</v>
      </c>
      <c r="CQ146">
        <f t="shared" si="234"/>
        <v>9.6774193548387327E-3</v>
      </c>
      <c r="CR146">
        <f t="shared" si="235"/>
        <v>9.6774193548387327E-3</v>
      </c>
      <c r="CS146">
        <f t="shared" si="236"/>
        <v>1.6129032258064516E-2</v>
      </c>
      <c r="CT146">
        <f t="shared" si="237"/>
        <v>3.2258064516129492E-3</v>
      </c>
      <c r="CU146">
        <f t="shared" si="238"/>
        <v>1.2903225806451568E-2</v>
      </c>
      <c r="CV146">
        <f t="shared" si="239"/>
        <v>3.2258064516129492E-3</v>
      </c>
      <c r="CW146">
        <f t="shared" si="240"/>
        <v>6.4516129032257839E-3</v>
      </c>
      <c r="CX146">
        <f t="shared" si="241"/>
        <v>2.25806451612903E-2</v>
      </c>
      <c r="CY146">
        <f t="shared" si="242"/>
        <v>6.4516129032257839E-3</v>
      </c>
      <c r="CZ146">
        <f t="shared" si="243"/>
        <v>2.580645161290325E-2</v>
      </c>
      <c r="DA146">
        <f t="shared" si="244"/>
        <v>0</v>
      </c>
      <c r="DC146">
        <f t="shared" si="190"/>
        <v>-9.6153846153846385E-3</v>
      </c>
      <c r="DD146">
        <f t="shared" ref="DD146:DD173" si="254">(O146-$M146)/$M146</f>
        <v>6.4102564102563875E-3</v>
      </c>
      <c r="DE146">
        <f t="shared" ref="DE146:DE173" si="255">(P146-$M146)/$M146</f>
        <v>1.9230769230769277E-2</v>
      </c>
      <c r="DF146">
        <f t="shared" ref="DF146:DF173" si="256">(Q146-$M146)/$M146</f>
        <v>-1.2820512820512775E-2</v>
      </c>
      <c r="DG146">
        <f t="shared" ref="DG146:DG173" si="257">(R146-$M146)/$M146</f>
        <v>-6.4102564102563875E-3</v>
      </c>
      <c r="DH146">
        <f t="shared" ref="DH146:DH173" si="258">(S146-$M146)/$M146</f>
        <v>2.8846153846153914E-2</v>
      </c>
      <c r="DI146">
        <f t="shared" ref="DI146:DI173" si="259">(T146-$M146)/$M146</f>
        <v>3.2051282051282506E-3</v>
      </c>
      <c r="DJ146">
        <f t="shared" ref="DJ146:DJ173" si="260">(U146-$M146)/$M146</f>
        <v>3.2051282051282506E-3</v>
      </c>
      <c r="DK146">
        <f t="shared" ref="DK146:DK173" si="261">(V146-$M146)/$M146</f>
        <v>9.6153846153846385E-3</v>
      </c>
      <c r="DL146">
        <f t="shared" ref="DL146:DL173" si="262">(W146-$M146)/$M146</f>
        <v>-3.2051282051281369E-3</v>
      </c>
      <c r="DM146">
        <f t="shared" ref="DM146:DM173" si="263">(X146-$M146)/$M146</f>
        <v>6.4102564102563875E-3</v>
      </c>
      <c r="DN146">
        <f t="shared" ref="DN146:DN173" si="264">(Y146-$M146)/$M146</f>
        <v>-3.2051282051281369E-3</v>
      </c>
      <c r="DO146">
        <f t="shared" ref="DO146:DO173" si="265">(Z146-$M146)/$M146</f>
        <v>0</v>
      </c>
      <c r="DP146">
        <f t="shared" ref="DP146:DP173" si="266">(AA146-$M146)/$M146</f>
        <v>1.6025641025641028E-2</v>
      </c>
      <c r="DQ146">
        <f t="shared" ref="DQ146:DQ173" si="267">(AB146-$M146)/$M146</f>
        <v>0</v>
      </c>
      <c r="DR146">
        <f t="shared" ref="DR146:DR173" si="268">(AC146-$M146)/$M146</f>
        <v>1.9230769230769277E-2</v>
      </c>
      <c r="DS146">
        <f t="shared" si="245"/>
        <v>-6.4102564102563875E-3</v>
      </c>
    </row>
    <row r="147" spans="10:123" x14ac:dyDescent="0.25">
      <c r="J147">
        <v>323</v>
      </c>
      <c r="K147">
        <v>303.60000000000002</v>
      </c>
      <c r="L147">
        <v>303.55</v>
      </c>
      <c r="M147">
        <v>313.8</v>
      </c>
      <c r="N147">
        <v>315.35000000000002</v>
      </c>
      <c r="O147">
        <v>310.8</v>
      </c>
      <c r="P147">
        <v>315.5</v>
      </c>
      <c r="Q147">
        <v>318.2</v>
      </c>
      <c r="R147">
        <v>312.5</v>
      </c>
      <c r="S147">
        <v>309.05</v>
      </c>
      <c r="T147">
        <v>315</v>
      </c>
      <c r="U147">
        <v>310.10000000000002</v>
      </c>
      <c r="V147">
        <v>315.2</v>
      </c>
      <c r="W147">
        <v>323</v>
      </c>
      <c r="X147">
        <v>324.10000000000002</v>
      </c>
      <c r="Y147">
        <v>328.8</v>
      </c>
      <c r="Z147">
        <v>328.05</v>
      </c>
      <c r="AA147">
        <v>339.3</v>
      </c>
      <c r="AB147">
        <v>333.3</v>
      </c>
      <c r="AC147">
        <v>343.3</v>
      </c>
      <c r="AD147">
        <v>342.05</v>
      </c>
      <c r="AF147">
        <f t="shared" si="185"/>
        <v>-1.6469038208172387E-4</v>
      </c>
      <c r="AG147">
        <f t="shared" si="225"/>
        <v>3.359683794466399E-2</v>
      </c>
      <c r="AH147">
        <f t="shared" si="226"/>
        <v>3.8702239789196305E-2</v>
      </c>
      <c r="AI147">
        <f t="shared" si="227"/>
        <v>2.3715415019762806E-2</v>
      </c>
      <c r="AJ147">
        <f t="shared" si="202"/>
        <v>3.9196310935441292E-2</v>
      </c>
      <c r="AK147">
        <f t="shared" si="203"/>
        <v>4.8089591567852322E-2</v>
      </c>
      <c r="AL147">
        <f t="shared" si="204"/>
        <v>2.9314888010540108E-2</v>
      </c>
      <c r="AM147">
        <f t="shared" si="205"/>
        <v>1.7951251646903782E-2</v>
      </c>
      <c r="AN147">
        <f t="shared" si="206"/>
        <v>3.7549407114624428E-2</v>
      </c>
      <c r="AO147">
        <f t="shared" si="207"/>
        <v>2.1409749670619233E-2</v>
      </c>
      <c r="AP147">
        <f t="shared" si="208"/>
        <v>3.8208168642951137E-2</v>
      </c>
      <c r="AQ147">
        <f t="shared" si="209"/>
        <v>6.3899868247694253E-2</v>
      </c>
      <c r="AR147">
        <f t="shared" si="210"/>
        <v>6.7523056653491426E-2</v>
      </c>
      <c r="AS147">
        <f t="shared" si="211"/>
        <v>8.3003952569169911E-2</v>
      </c>
      <c r="AT147">
        <f t="shared" si="212"/>
        <v>8.0533596837944615E-2</v>
      </c>
      <c r="AU147">
        <f t="shared" si="213"/>
        <v>0.11758893280632407</v>
      </c>
      <c r="AV147">
        <f t="shared" si="214"/>
        <v>9.7826086956521688E-2</v>
      </c>
      <c r="AW147">
        <f t="shared" si="215"/>
        <v>0.13076416337285898</v>
      </c>
      <c r="AX147">
        <f t="shared" si="216"/>
        <v>0.12664690382081681</v>
      </c>
      <c r="AZ147">
        <f t="shared" si="186"/>
        <v>-6.0061919504643894E-2</v>
      </c>
      <c r="BA147">
        <f t="shared" si="217"/>
        <v>-6.0216718266253834E-2</v>
      </c>
      <c r="BB147">
        <f t="shared" si="218"/>
        <v>-2.8482972136222875E-2</v>
      </c>
      <c r="BC147">
        <f t="shared" si="219"/>
        <v>-2.3684210526315717E-2</v>
      </c>
      <c r="BD147">
        <f t="shared" si="220"/>
        <v>-3.7770897832817299E-2</v>
      </c>
      <c r="BE147">
        <f t="shared" si="221"/>
        <v>-2.3219814241486069E-2</v>
      </c>
      <c r="BF147">
        <f t="shared" si="222"/>
        <v>-1.4860681114551119E-2</v>
      </c>
      <c r="BG147">
        <f t="shared" si="223"/>
        <v>-3.2507739938080496E-2</v>
      </c>
      <c r="BH147">
        <f t="shared" si="224"/>
        <v>-4.3188854489164048E-2</v>
      </c>
      <c r="BI147">
        <f t="shared" si="191"/>
        <v>-2.4767801857585141E-2</v>
      </c>
      <c r="BJ147">
        <f t="shared" si="192"/>
        <v>-3.9938080495355965E-2</v>
      </c>
      <c r="BK147">
        <f t="shared" si="193"/>
        <v>-2.4148606811145546E-2</v>
      </c>
      <c r="BL147">
        <f t="shared" si="194"/>
        <v>0</v>
      </c>
      <c r="BM147">
        <f t="shared" si="195"/>
        <v>3.4055727554180271E-3</v>
      </c>
      <c r="BN147">
        <f t="shared" si="196"/>
        <v>1.7956656346749263E-2</v>
      </c>
      <c r="BO147">
        <f t="shared" si="197"/>
        <v>1.5634674922600653E-2</v>
      </c>
      <c r="BP147">
        <f t="shared" si="198"/>
        <v>5.0464396284829759E-2</v>
      </c>
      <c r="BQ147">
        <f t="shared" si="199"/>
        <v>3.1888544891640905E-2</v>
      </c>
      <c r="BR147">
        <f t="shared" si="200"/>
        <v>6.2848297213622326E-2</v>
      </c>
      <c r="BS147">
        <f t="shared" si="201"/>
        <v>5.8978328173374651E-2</v>
      </c>
      <c r="BU147">
        <f t="shared" si="187"/>
        <v>8.5578446909666834E-3</v>
      </c>
      <c r="BV147">
        <f t="shared" si="246"/>
        <v>-9.5087163232963554E-3</v>
      </c>
      <c r="BW147">
        <f t="shared" si="247"/>
        <v>-2.0443740095087128E-2</v>
      </c>
      <c r="BX147">
        <f t="shared" si="248"/>
        <v>-1.5847860538827259E-3</v>
      </c>
      <c r="BY147">
        <f t="shared" si="249"/>
        <v>-1.7115689381933367E-2</v>
      </c>
      <c r="BZ147">
        <f t="shared" si="250"/>
        <v>-9.5087163232967153E-4</v>
      </c>
      <c r="CA147">
        <f t="shared" si="251"/>
        <v>2.3771790808240888E-2</v>
      </c>
      <c r="CB147">
        <f t="shared" si="252"/>
        <v>2.7258320126782955E-2</v>
      </c>
      <c r="CC147">
        <f t="shared" si="253"/>
        <v>4.215530903328054E-2</v>
      </c>
      <c r="CD147">
        <f t="shared" si="188"/>
        <v>3.9778129952456456E-2</v>
      </c>
      <c r="CE147">
        <f t="shared" si="181"/>
        <v>7.5435816164817787E-2</v>
      </c>
      <c r="CF147">
        <f t="shared" si="182"/>
        <v>5.6418383518225076E-2</v>
      </c>
      <c r="CG147">
        <f t="shared" si="183"/>
        <v>8.8114104595879594E-2</v>
      </c>
      <c r="CH147">
        <f t="shared" si="184"/>
        <v>8.4152139461172781E-2</v>
      </c>
      <c r="CJ147">
        <f t="shared" si="189"/>
        <v>3.3767089441607639E-2</v>
      </c>
      <c r="CK147">
        <f t="shared" si="228"/>
        <v>3.8873332235216641E-2</v>
      </c>
      <c r="CL147">
        <f t="shared" si="229"/>
        <v>2.3884038873332233E-2</v>
      </c>
      <c r="CM147">
        <f t="shared" si="230"/>
        <v>3.9367484763630334E-2</v>
      </c>
      <c r="CN147">
        <f t="shared" si="231"/>
        <v>4.8262230275078165E-2</v>
      </c>
      <c r="CO147">
        <f t="shared" si="232"/>
        <v>2.9484434195354927E-2</v>
      </c>
      <c r="CP147">
        <f t="shared" si="233"/>
        <v>1.8118926041838245E-2</v>
      </c>
      <c r="CQ147">
        <f t="shared" si="234"/>
        <v>3.7720309668917769E-2</v>
      </c>
      <c r="CR147">
        <f t="shared" si="235"/>
        <v>2.1577993740734675E-2</v>
      </c>
      <c r="CS147">
        <f t="shared" si="236"/>
        <v>3.8379179706802755E-2</v>
      </c>
      <c r="CT147">
        <f t="shared" si="237"/>
        <v>6.4075111184318856E-2</v>
      </c>
      <c r="CU147">
        <f t="shared" si="238"/>
        <v>6.7698896392686572E-2</v>
      </c>
      <c r="CV147">
        <f t="shared" si="239"/>
        <v>8.3182342282984684E-2</v>
      </c>
      <c r="CW147">
        <f t="shared" si="240"/>
        <v>8.0711579640915826E-2</v>
      </c>
      <c r="CX147">
        <f t="shared" si="241"/>
        <v>0.11777301927194861</v>
      </c>
      <c r="CY147">
        <f t="shared" si="242"/>
        <v>9.8006918135397789E-2</v>
      </c>
      <c r="CZ147">
        <f t="shared" si="243"/>
        <v>0.13095042002964916</v>
      </c>
      <c r="DA147">
        <f t="shared" si="244"/>
        <v>0.12683248229286773</v>
      </c>
      <c r="DC147">
        <f t="shared" si="190"/>
        <v>4.9394518801784935E-3</v>
      </c>
      <c r="DD147">
        <f t="shared" si="254"/>
        <v>-9.5602294455066923E-3</v>
      </c>
      <c r="DE147">
        <f t="shared" si="255"/>
        <v>5.4174633524537554E-3</v>
      </c>
      <c r="DF147">
        <f t="shared" si="256"/>
        <v>1.4021669853409743E-2</v>
      </c>
      <c r="DG147">
        <f t="shared" si="257"/>
        <v>-4.142766093052936E-3</v>
      </c>
      <c r="DH147">
        <f t="shared" si="258"/>
        <v>-1.5137029955385595E-2</v>
      </c>
      <c r="DI147">
        <f t="shared" si="259"/>
        <v>3.8240917782026403E-3</v>
      </c>
      <c r="DJ147">
        <f t="shared" si="260"/>
        <v>-1.1790949649458217E-2</v>
      </c>
      <c r="DK147">
        <f t="shared" si="261"/>
        <v>4.4614404079030504E-3</v>
      </c>
      <c r="DL147">
        <f t="shared" si="262"/>
        <v>2.9318036966220484E-2</v>
      </c>
      <c r="DM147">
        <f t="shared" si="263"/>
        <v>3.2823454429573011E-2</v>
      </c>
      <c r="DN147">
        <f t="shared" si="264"/>
        <v>4.780114722753346E-2</v>
      </c>
      <c r="DO147">
        <f t="shared" si="265"/>
        <v>4.5411089866156787E-2</v>
      </c>
      <c r="DP147">
        <f t="shared" si="266"/>
        <v>8.1261950286806883E-2</v>
      </c>
      <c r="DQ147">
        <f t="shared" si="267"/>
        <v>6.2141491395793495E-2</v>
      </c>
      <c r="DR147">
        <f t="shared" si="268"/>
        <v>9.4008922880815804E-2</v>
      </c>
      <c r="DS147">
        <f t="shared" si="245"/>
        <v>9.0025493945188009E-2</v>
      </c>
    </row>
    <row r="148" spans="10:123" x14ac:dyDescent="0.25">
      <c r="J148">
        <v>7.12</v>
      </c>
      <c r="K148">
        <v>7.0039999999999996</v>
      </c>
      <c r="L148">
        <v>6.7919999999999998</v>
      </c>
      <c r="M148">
        <v>6.8879999999999999</v>
      </c>
      <c r="N148">
        <v>6.94</v>
      </c>
      <c r="O148">
        <v>7</v>
      </c>
      <c r="P148">
        <v>7.0419999999999998</v>
      </c>
      <c r="Q148">
        <v>7.2140000000000004</v>
      </c>
      <c r="R148">
        <v>7.12</v>
      </c>
      <c r="S148">
        <v>7.2060000000000004</v>
      </c>
      <c r="T148">
        <v>7.1120000000000001</v>
      </c>
      <c r="U148">
        <v>7.2160000000000002</v>
      </c>
      <c r="V148">
        <v>7.3070000000000004</v>
      </c>
      <c r="W148">
        <v>7.4459999999999997</v>
      </c>
      <c r="X148">
        <v>7.4290000000000003</v>
      </c>
      <c r="Y148">
        <v>7.431</v>
      </c>
      <c r="Z148">
        <v>7.3250000000000002</v>
      </c>
      <c r="AA148">
        <v>7.3929999999999998</v>
      </c>
      <c r="AB148">
        <v>7.5789999999999997</v>
      </c>
      <c r="AC148">
        <v>7.851</v>
      </c>
      <c r="AD148">
        <v>7.774</v>
      </c>
      <c r="AF148">
        <f t="shared" si="185"/>
        <v>-3.0268418046830347E-2</v>
      </c>
      <c r="AG148">
        <f t="shared" si="225"/>
        <v>-1.656196459166186E-2</v>
      </c>
      <c r="AH148">
        <f t="shared" si="226"/>
        <v>-9.1376356367788656E-3</v>
      </c>
      <c r="AI148">
        <f t="shared" si="227"/>
        <v>-5.7110222729862359E-4</v>
      </c>
      <c r="AJ148">
        <f t="shared" si="202"/>
        <v>5.4254711593375582E-3</v>
      </c>
      <c r="AK148">
        <f t="shared" si="203"/>
        <v>2.9982866933181165E-2</v>
      </c>
      <c r="AL148">
        <f t="shared" si="204"/>
        <v>1.6561964591661985E-2</v>
      </c>
      <c r="AM148">
        <f t="shared" si="205"/>
        <v>2.884066247858379E-2</v>
      </c>
      <c r="AN148">
        <f t="shared" si="206"/>
        <v>1.5419760137064613E-2</v>
      </c>
      <c r="AO148">
        <f t="shared" si="207"/>
        <v>3.0268418046830475E-2</v>
      </c>
      <c r="AP148">
        <f t="shared" si="208"/>
        <v>4.3260993717875618E-2</v>
      </c>
      <c r="AQ148">
        <f t="shared" si="209"/>
        <v>6.3106796116504882E-2</v>
      </c>
      <c r="AR148">
        <f t="shared" si="210"/>
        <v>6.0679611650485542E-2</v>
      </c>
      <c r="AS148">
        <f t="shared" si="211"/>
        <v>6.0965162764134856E-2</v>
      </c>
      <c r="AT148">
        <f t="shared" si="212"/>
        <v>4.5830953740719681E-2</v>
      </c>
      <c r="AU148">
        <f t="shared" si="213"/>
        <v>5.5539691604797298E-2</v>
      </c>
      <c r="AV148">
        <f t="shared" si="214"/>
        <v>8.2095945174186211E-2</v>
      </c>
      <c r="AW148">
        <f t="shared" si="215"/>
        <v>0.12093089663049693</v>
      </c>
      <c r="AX148">
        <f t="shared" si="216"/>
        <v>0.10993717875499721</v>
      </c>
      <c r="AZ148">
        <f t="shared" si="186"/>
        <v>-1.6292134831460751E-2</v>
      </c>
      <c r="BA148">
        <f t="shared" si="217"/>
        <v>-4.6067415730337118E-2</v>
      </c>
      <c r="BB148">
        <f t="shared" si="218"/>
        <v>-3.2584269662921377E-2</v>
      </c>
      <c r="BC148">
        <f t="shared" si="219"/>
        <v>-2.5280898876404456E-2</v>
      </c>
      <c r="BD148">
        <f t="shared" si="220"/>
        <v>-1.6853932584269676E-2</v>
      </c>
      <c r="BE148">
        <f t="shared" si="221"/>
        <v>-1.0955056179775321E-2</v>
      </c>
      <c r="BF148">
        <f t="shared" si="222"/>
        <v>1.3202247191011278E-2</v>
      </c>
      <c r="BG148">
        <f t="shared" si="223"/>
        <v>0</v>
      </c>
      <c r="BH148">
        <f t="shared" si="224"/>
        <v>1.20786516853933E-2</v>
      </c>
      <c r="BI148">
        <f t="shared" si="191"/>
        <v>-1.1235955056179785E-3</v>
      </c>
      <c r="BJ148">
        <f t="shared" si="192"/>
        <v>1.3483146067415743E-2</v>
      </c>
      <c r="BK148">
        <f t="shared" si="193"/>
        <v>2.6264044943820262E-2</v>
      </c>
      <c r="BL148">
        <f t="shared" si="194"/>
        <v>4.5786516853932528E-2</v>
      </c>
      <c r="BM148">
        <f t="shared" si="195"/>
        <v>4.3398876404494406E-2</v>
      </c>
      <c r="BN148">
        <f t="shared" si="196"/>
        <v>4.3679775280898871E-2</v>
      </c>
      <c r="BO148">
        <f t="shared" si="197"/>
        <v>2.8792134831460682E-2</v>
      </c>
      <c r="BP148">
        <f t="shared" si="198"/>
        <v>3.8342696629213441E-2</v>
      </c>
      <c r="BQ148">
        <f t="shared" si="199"/>
        <v>6.4466292134831404E-2</v>
      </c>
      <c r="BR148">
        <f t="shared" si="200"/>
        <v>0.10266853932584268</v>
      </c>
      <c r="BS148">
        <f t="shared" si="201"/>
        <v>9.1853932584269646E-2</v>
      </c>
      <c r="BU148">
        <f t="shared" si="187"/>
        <v>2.442487929565473E-2</v>
      </c>
      <c r="BV148">
        <f t="shared" si="246"/>
        <v>1.1076398750355054E-2</v>
      </c>
      <c r="BW148">
        <f t="shared" si="247"/>
        <v>2.328883839818242E-2</v>
      </c>
      <c r="BX148">
        <f t="shared" si="248"/>
        <v>9.940357852882744E-3</v>
      </c>
      <c r="BY148">
        <f t="shared" si="249"/>
        <v>2.4708889520022776E-2</v>
      </c>
      <c r="BZ148">
        <f t="shared" si="250"/>
        <v>3.7631354728770321E-2</v>
      </c>
      <c r="CA148">
        <f t="shared" si="251"/>
        <v>5.7370065322351595E-2</v>
      </c>
      <c r="CB148">
        <f t="shared" si="252"/>
        <v>5.4955978415223011E-2</v>
      </c>
      <c r="CC148">
        <f t="shared" si="253"/>
        <v>5.5239988639591057E-2</v>
      </c>
      <c r="CD148">
        <f t="shared" si="188"/>
        <v>4.0187446748082986E-2</v>
      </c>
      <c r="CE148">
        <f t="shared" si="181"/>
        <v>4.9843794376597556E-2</v>
      </c>
      <c r="CF148">
        <f t="shared" si="182"/>
        <v>7.625674524282873E-2</v>
      </c>
      <c r="CG148">
        <f t="shared" si="183"/>
        <v>0.11488213575688727</v>
      </c>
      <c r="CH148">
        <f t="shared" si="184"/>
        <v>0.10394774211871631</v>
      </c>
      <c r="CJ148">
        <f t="shared" si="189"/>
        <v>1.4134275618374572E-2</v>
      </c>
      <c r="CK148">
        <f t="shared" si="228"/>
        <v>2.1790341578327529E-2</v>
      </c>
      <c r="CL148">
        <f t="shared" si="229"/>
        <v>3.062426383981157E-2</v>
      </c>
      <c r="CM148">
        <f t="shared" si="230"/>
        <v>3.680800942285041E-2</v>
      </c>
      <c r="CN148">
        <f t="shared" si="231"/>
        <v>6.2131919905771583E-2</v>
      </c>
      <c r="CO148">
        <f t="shared" si="232"/>
        <v>4.8292108362779786E-2</v>
      </c>
      <c r="CP148">
        <f t="shared" si="233"/>
        <v>6.0954063604240369E-2</v>
      </c>
      <c r="CQ148">
        <f t="shared" si="234"/>
        <v>4.7114252061248571E-2</v>
      </c>
      <c r="CR148">
        <f t="shared" si="235"/>
        <v>6.2426383981154354E-2</v>
      </c>
      <c r="CS148">
        <f t="shared" si="236"/>
        <v>7.582449941107193E-2</v>
      </c>
      <c r="CT148">
        <f t="shared" si="237"/>
        <v>9.6289752650176669E-2</v>
      </c>
      <c r="CU148">
        <f t="shared" si="238"/>
        <v>9.378680800942292E-2</v>
      </c>
      <c r="CV148">
        <f t="shared" si="239"/>
        <v>9.4081272084805698E-2</v>
      </c>
      <c r="CW148">
        <f t="shared" si="240"/>
        <v>7.8474676089517137E-2</v>
      </c>
      <c r="CX148">
        <f t="shared" si="241"/>
        <v>8.8486454652532395E-2</v>
      </c>
      <c r="CY148">
        <f t="shared" si="242"/>
        <v>0.11587161366313309</v>
      </c>
      <c r="CZ148">
        <f t="shared" si="243"/>
        <v>0.15591872791519437</v>
      </c>
      <c r="DA148">
        <f t="shared" si="244"/>
        <v>0.14458186101295645</v>
      </c>
      <c r="DC148">
        <f t="shared" si="190"/>
        <v>7.5493612078978648E-3</v>
      </c>
      <c r="DD148">
        <f t="shared" si="254"/>
        <v>1.6260162601626032E-2</v>
      </c>
      <c r="DE148">
        <f t="shared" si="255"/>
        <v>2.2357723577235759E-2</v>
      </c>
      <c r="DF148">
        <f t="shared" si="256"/>
        <v>4.7328687572590088E-2</v>
      </c>
      <c r="DG148">
        <f t="shared" si="257"/>
        <v>3.3681765389082491E-2</v>
      </c>
      <c r="DH148">
        <f t="shared" si="258"/>
        <v>4.6167247386759654E-2</v>
      </c>
      <c r="DI148">
        <f t="shared" si="259"/>
        <v>3.2520325203252064E-2</v>
      </c>
      <c r="DJ148">
        <f t="shared" si="260"/>
        <v>4.7619047619047665E-2</v>
      </c>
      <c r="DK148">
        <f t="shared" si="261"/>
        <v>6.0830429732868826E-2</v>
      </c>
      <c r="DL148">
        <f t="shared" si="262"/>
        <v>8.1010452961672447E-2</v>
      </c>
      <c r="DM148">
        <f t="shared" si="263"/>
        <v>7.8542392566782859E-2</v>
      </c>
      <c r="DN148">
        <f t="shared" si="264"/>
        <v>7.8832752613240437E-2</v>
      </c>
      <c r="DO148">
        <f t="shared" si="265"/>
        <v>6.3443670150987272E-2</v>
      </c>
      <c r="DP148">
        <f t="shared" si="266"/>
        <v>7.3315911730545857E-2</v>
      </c>
      <c r="DQ148">
        <f t="shared" si="267"/>
        <v>0.10031939605110335</v>
      </c>
      <c r="DR148">
        <f t="shared" si="268"/>
        <v>0.139808362369338</v>
      </c>
      <c r="DS148">
        <f t="shared" si="245"/>
        <v>0.12862950058072012</v>
      </c>
    </row>
    <row r="149" spans="10:123" x14ac:dyDescent="0.25">
      <c r="J149">
        <v>21.85</v>
      </c>
      <c r="K149">
        <v>20.9</v>
      </c>
      <c r="L149">
        <v>21.3</v>
      </c>
      <c r="M149">
        <v>22.1</v>
      </c>
      <c r="N149">
        <v>22.25</v>
      </c>
      <c r="O149">
        <v>22</v>
      </c>
      <c r="P149">
        <v>21.9</v>
      </c>
      <c r="Q149">
        <v>21.65</v>
      </c>
      <c r="R149">
        <v>22.55</v>
      </c>
      <c r="S149">
        <v>22.65</v>
      </c>
      <c r="T149">
        <v>22.25</v>
      </c>
      <c r="U149">
        <v>22.4</v>
      </c>
      <c r="V149">
        <v>22.3</v>
      </c>
      <c r="W149">
        <v>22.6</v>
      </c>
      <c r="X149">
        <v>22.2</v>
      </c>
      <c r="Y149">
        <v>21.7</v>
      </c>
      <c r="Z149">
        <v>21.65</v>
      </c>
      <c r="AA149">
        <v>21.25</v>
      </c>
      <c r="AB149">
        <v>21.25</v>
      </c>
      <c r="AC149">
        <v>20.95</v>
      </c>
      <c r="AD149">
        <v>21.45</v>
      </c>
      <c r="AF149">
        <f t="shared" si="185"/>
        <v>1.9138755980861347E-2</v>
      </c>
      <c r="AG149">
        <f t="shared" si="225"/>
        <v>5.7416267942583872E-2</v>
      </c>
      <c r="AH149">
        <f t="shared" si="226"/>
        <v>6.4593301435406772E-2</v>
      </c>
      <c r="AI149">
        <f t="shared" si="227"/>
        <v>5.2631578947368494E-2</v>
      </c>
      <c r="AJ149">
        <f t="shared" si="202"/>
        <v>4.784688995215311E-2</v>
      </c>
      <c r="AK149">
        <f t="shared" si="203"/>
        <v>3.5885167464114832E-2</v>
      </c>
      <c r="AL149">
        <f t="shared" si="204"/>
        <v>7.8947368421052738E-2</v>
      </c>
      <c r="AM149">
        <f t="shared" si="205"/>
        <v>8.3732057416267949E-2</v>
      </c>
      <c r="AN149">
        <f t="shared" si="206"/>
        <v>6.4593301435406772E-2</v>
      </c>
      <c r="AO149">
        <f t="shared" si="207"/>
        <v>7.1770334928229665E-2</v>
      </c>
      <c r="AP149">
        <f t="shared" si="208"/>
        <v>6.6985645933014454E-2</v>
      </c>
      <c r="AQ149">
        <f t="shared" si="209"/>
        <v>8.1339712918660434E-2</v>
      </c>
      <c r="AR149">
        <f t="shared" si="210"/>
        <v>6.2200956937799083E-2</v>
      </c>
      <c r="AS149">
        <f t="shared" si="211"/>
        <v>3.8277511961722521E-2</v>
      </c>
      <c r="AT149">
        <f t="shared" si="212"/>
        <v>3.5885167464114832E-2</v>
      </c>
      <c r="AU149">
        <f t="shared" si="213"/>
        <v>1.6746411483253659E-2</v>
      </c>
      <c r="AV149">
        <f t="shared" si="214"/>
        <v>1.6746411483253659E-2</v>
      </c>
      <c r="AW149">
        <f t="shared" si="215"/>
        <v>2.3923444976076897E-3</v>
      </c>
      <c r="AX149">
        <f t="shared" si="216"/>
        <v>2.6315789473684247E-2</v>
      </c>
      <c r="AZ149">
        <f t="shared" si="186"/>
        <v>-4.3478260869565348E-2</v>
      </c>
      <c r="BA149">
        <f t="shared" si="217"/>
        <v>-2.517162471395884E-2</v>
      </c>
      <c r="BB149">
        <f t="shared" si="218"/>
        <v>1.1441647597254004E-2</v>
      </c>
      <c r="BC149">
        <f t="shared" si="219"/>
        <v>1.8306636155606341E-2</v>
      </c>
      <c r="BD149">
        <f t="shared" si="220"/>
        <v>6.8649885583523373E-3</v>
      </c>
      <c r="BE149">
        <f t="shared" si="221"/>
        <v>2.2883295194506708E-3</v>
      </c>
      <c r="BF149">
        <f t="shared" si="222"/>
        <v>-9.1533180778033338E-3</v>
      </c>
      <c r="BG149">
        <f t="shared" si="223"/>
        <v>3.2036613272311179E-2</v>
      </c>
      <c r="BH149">
        <f t="shared" si="224"/>
        <v>3.6613272311212683E-2</v>
      </c>
      <c r="BI149">
        <f t="shared" si="191"/>
        <v>1.8306636155606341E-2</v>
      </c>
      <c r="BJ149">
        <f t="shared" si="192"/>
        <v>2.5171624713958677E-2</v>
      </c>
      <c r="BK149">
        <f t="shared" si="193"/>
        <v>2.0594965675057173E-2</v>
      </c>
      <c r="BL149">
        <f t="shared" si="194"/>
        <v>3.4324942791762014E-2</v>
      </c>
      <c r="BM149">
        <f t="shared" si="195"/>
        <v>1.6018306636155506E-2</v>
      </c>
      <c r="BN149">
        <f t="shared" si="196"/>
        <v>-6.8649885583524995E-3</v>
      </c>
      <c r="BO149">
        <f t="shared" si="197"/>
        <v>-9.1533180778033338E-3</v>
      </c>
      <c r="BP149">
        <f t="shared" si="198"/>
        <v>-2.7459954233409675E-2</v>
      </c>
      <c r="BQ149">
        <f t="shared" si="199"/>
        <v>-2.7459954233409675E-2</v>
      </c>
      <c r="BR149">
        <f t="shared" si="200"/>
        <v>-4.1189931350114513E-2</v>
      </c>
      <c r="BS149">
        <f t="shared" si="201"/>
        <v>-1.8306636155606505E-2</v>
      </c>
      <c r="BU149">
        <f t="shared" si="187"/>
        <v>-1.1415525114155252E-2</v>
      </c>
      <c r="BV149">
        <f t="shared" si="246"/>
        <v>2.9680365296803752E-2</v>
      </c>
      <c r="BW149">
        <f t="shared" si="247"/>
        <v>3.4246575342465758E-2</v>
      </c>
      <c r="BX149">
        <f t="shared" si="248"/>
        <v>1.5981735159817417E-2</v>
      </c>
      <c r="BY149">
        <f t="shared" si="249"/>
        <v>2.2831050228310504E-2</v>
      </c>
      <c r="BZ149">
        <f t="shared" si="250"/>
        <v>1.8264840182648501E-2</v>
      </c>
      <c r="CA149">
        <f t="shared" si="251"/>
        <v>3.1963470319634833E-2</v>
      </c>
      <c r="CB149">
        <f t="shared" si="252"/>
        <v>1.3698630136986335E-2</v>
      </c>
      <c r="CC149">
        <f t="shared" si="253"/>
        <v>-9.1324200913241692E-3</v>
      </c>
      <c r="CD149">
        <f t="shared" si="188"/>
        <v>-1.1415525114155252E-2</v>
      </c>
      <c r="CE149">
        <f t="shared" si="181"/>
        <v>-2.9680365296803589E-2</v>
      </c>
      <c r="CF149">
        <f t="shared" si="182"/>
        <v>-2.9680365296803589E-2</v>
      </c>
      <c r="CG149">
        <f t="shared" si="183"/>
        <v>-4.3378995433789924E-2</v>
      </c>
      <c r="CH149">
        <f t="shared" si="184"/>
        <v>-2.054794520547942E-2</v>
      </c>
      <c r="CJ149">
        <f t="shared" si="189"/>
        <v>3.7558685446009425E-2</v>
      </c>
      <c r="CK149">
        <f t="shared" si="228"/>
        <v>4.4600938967136114E-2</v>
      </c>
      <c r="CL149">
        <f t="shared" si="229"/>
        <v>3.2863849765258184E-2</v>
      </c>
      <c r="CM149">
        <f t="shared" si="230"/>
        <v>2.8169014084506942E-2</v>
      </c>
      <c r="CN149">
        <f t="shared" si="231"/>
        <v>1.6431924882629009E-2</v>
      </c>
      <c r="CO149">
        <f t="shared" si="232"/>
        <v>5.8685446009389672E-2</v>
      </c>
      <c r="CP149">
        <f t="shared" si="233"/>
        <v>6.3380281690140747E-2</v>
      </c>
      <c r="CQ149">
        <f t="shared" si="234"/>
        <v>4.4600938967136114E-2</v>
      </c>
      <c r="CR149">
        <f t="shared" si="235"/>
        <v>5.164319248826281E-2</v>
      </c>
      <c r="CS149">
        <f t="shared" si="236"/>
        <v>4.6948356807511735E-2</v>
      </c>
      <c r="CT149">
        <f t="shared" si="237"/>
        <v>6.1032863849765293E-2</v>
      </c>
      <c r="CU149">
        <f t="shared" si="238"/>
        <v>4.2253521126760493E-2</v>
      </c>
      <c r="CV149">
        <f t="shared" si="239"/>
        <v>1.8779342723004626E-2</v>
      </c>
      <c r="CW149">
        <f t="shared" si="240"/>
        <v>1.6431924882629009E-2</v>
      </c>
      <c r="CX149">
        <f t="shared" si="241"/>
        <v>-2.3474178403756203E-3</v>
      </c>
      <c r="CY149">
        <f t="shared" si="242"/>
        <v>-2.3474178403756203E-3</v>
      </c>
      <c r="CZ149">
        <f t="shared" si="243"/>
        <v>-1.6431924882629175E-2</v>
      </c>
      <c r="DA149">
        <f t="shared" si="244"/>
        <v>7.0422535211266939E-3</v>
      </c>
      <c r="DC149">
        <f t="shared" si="190"/>
        <v>6.7873303167420166E-3</v>
      </c>
      <c r="DD149">
        <f t="shared" si="254"/>
        <v>-4.524886877828118E-3</v>
      </c>
      <c r="DE149">
        <f t="shared" si="255"/>
        <v>-9.049773755656236E-3</v>
      </c>
      <c r="DF149">
        <f t="shared" si="256"/>
        <v>-2.0361990950226373E-2</v>
      </c>
      <c r="DG149">
        <f t="shared" si="257"/>
        <v>2.036199095022621E-2</v>
      </c>
      <c r="DH149">
        <f t="shared" si="258"/>
        <v>2.4886877828054169E-2</v>
      </c>
      <c r="DI149">
        <f t="shared" si="259"/>
        <v>6.7873303167420166E-3</v>
      </c>
      <c r="DJ149">
        <f t="shared" si="260"/>
        <v>1.3574660633484033E-2</v>
      </c>
      <c r="DK149">
        <f t="shared" si="261"/>
        <v>9.0497737556560764E-3</v>
      </c>
      <c r="DL149">
        <f t="shared" si="262"/>
        <v>2.2624434389140271E-2</v>
      </c>
      <c r="DM149">
        <f t="shared" si="263"/>
        <v>4.5248868778279576E-3</v>
      </c>
      <c r="DN149">
        <f t="shared" si="264"/>
        <v>-1.8099547511312312E-2</v>
      </c>
      <c r="DO149">
        <f t="shared" si="265"/>
        <v>-2.0361990950226373E-2</v>
      </c>
      <c r="DP149">
        <f t="shared" si="266"/>
        <v>-3.8461538461538526E-2</v>
      </c>
      <c r="DQ149">
        <f t="shared" si="267"/>
        <v>-3.8461538461538526E-2</v>
      </c>
      <c r="DR149">
        <f t="shared" si="268"/>
        <v>-5.2036199095022717E-2</v>
      </c>
      <c r="DS149">
        <f t="shared" si="245"/>
        <v>-2.9411764705882446E-2</v>
      </c>
    </row>
    <row r="150" spans="10:123" x14ac:dyDescent="0.25">
      <c r="J150">
        <v>765</v>
      </c>
      <c r="K150">
        <v>751</v>
      </c>
      <c r="L150">
        <v>743</v>
      </c>
      <c r="M150">
        <v>765</v>
      </c>
      <c r="N150">
        <v>754</v>
      </c>
      <c r="O150">
        <v>754</v>
      </c>
      <c r="P150">
        <v>762</v>
      </c>
      <c r="Q150">
        <v>764</v>
      </c>
      <c r="R150">
        <v>761</v>
      </c>
      <c r="S150">
        <v>766</v>
      </c>
      <c r="T150">
        <v>770</v>
      </c>
      <c r="U150">
        <v>788</v>
      </c>
      <c r="V150">
        <v>770</v>
      </c>
      <c r="W150">
        <v>791</v>
      </c>
      <c r="X150">
        <v>787</v>
      </c>
      <c r="Y150">
        <v>784</v>
      </c>
      <c r="Z150">
        <v>789</v>
      </c>
      <c r="AA150">
        <v>777</v>
      </c>
      <c r="AB150">
        <v>780</v>
      </c>
      <c r="AC150">
        <v>782</v>
      </c>
      <c r="AD150">
        <v>790</v>
      </c>
      <c r="AF150">
        <f t="shared" si="185"/>
        <v>-1.0652463382157125E-2</v>
      </c>
      <c r="AG150">
        <f t="shared" si="225"/>
        <v>1.8641810918774968E-2</v>
      </c>
      <c r="AH150">
        <f t="shared" si="226"/>
        <v>3.9946737683089215E-3</v>
      </c>
      <c r="AI150">
        <f t="shared" si="227"/>
        <v>3.9946737683089215E-3</v>
      </c>
      <c r="AJ150">
        <f t="shared" si="202"/>
        <v>1.4647137150466045E-2</v>
      </c>
      <c r="AK150">
        <f t="shared" si="203"/>
        <v>1.7310252996005325E-2</v>
      </c>
      <c r="AL150">
        <f t="shared" si="204"/>
        <v>1.3315579227696404E-2</v>
      </c>
      <c r="AM150">
        <f t="shared" si="205"/>
        <v>1.9973368841544607E-2</v>
      </c>
      <c r="AN150">
        <f t="shared" si="206"/>
        <v>2.529960053262317E-2</v>
      </c>
      <c r="AO150">
        <f t="shared" si="207"/>
        <v>4.9267643142476697E-2</v>
      </c>
      <c r="AP150">
        <f t="shared" si="208"/>
        <v>2.529960053262317E-2</v>
      </c>
      <c r="AQ150">
        <f t="shared" si="209"/>
        <v>5.3262316910785618E-2</v>
      </c>
      <c r="AR150">
        <f t="shared" si="210"/>
        <v>4.7936085219707054E-2</v>
      </c>
      <c r="AS150">
        <f t="shared" si="211"/>
        <v>4.3941411451398134E-2</v>
      </c>
      <c r="AT150">
        <f t="shared" si="212"/>
        <v>5.0599201065246339E-2</v>
      </c>
      <c r="AU150">
        <f t="shared" si="213"/>
        <v>3.462050599201065E-2</v>
      </c>
      <c r="AV150">
        <f t="shared" si="214"/>
        <v>3.8615179760319571E-2</v>
      </c>
      <c r="AW150">
        <f t="shared" si="215"/>
        <v>4.1278295605858856E-2</v>
      </c>
      <c r="AX150">
        <f t="shared" si="216"/>
        <v>5.1930758988015982E-2</v>
      </c>
      <c r="AZ150">
        <f t="shared" si="186"/>
        <v>-1.8300653594771243E-2</v>
      </c>
      <c r="BA150">
        <f t="shared" si="217"/>
        <v>-2.8758169934640521E-2</v>
      </c>
      <c r="BB150">
        <f t="shared" si="218"/>
        <v>0</v>
      </c>
      <c r="BC150">
        <f t="shared" si="219"/>
        <v>-1.4379084967320261E-2</v>
      </c>
      <c r="BD150">
        <f t="shared" si="220"/>
        <v>-1.4379084967320261E-2</v>
      </c>
      <c r="BE150">
        <f t="shared" si="221"/>
        <v>-3.9215686274509803E-3</v>
      </c>
      <c r="BF150">
        <f t="shared" si="222"/>
        <v>-1.30718954248366E-3</v>
      </c>
      <c r="BG150">
        <f t="shared" si="223"/>
        <v>-5.2287581699346402E-3</v>
      </c>
      <c r="BH150">
        <f t="shared" si="224"/>
        <v>1.30718954248366E-3</v>
      </c>
      <c r="BI150">
        <f t="shared" si="191"/>
        <v>6.5359477124183009E-3</v>
      </c>
      <c r="BJ150">
        <f t="shared" si="192"/>
        <v>3.0065359477124184E-2</v>
      </c>
      <c r="BK150">
        <f t="shared" si="193"/>
        <v>6.5359477124183009E-3</v>
      </c>
      <c r="BL150">
        <f t="shared" si="194"/>
        <v>3.3986928104575161E-2</v>
      </c>
      <c r="BM150">
        <f t="shared" si="195"/>
        <v>2.8758169934640521E-2</v>
      </c>
      <c r="BN150">
        <f t="shared" si="196"/>
        <v>2.4836601307189541E-2</v>
      </c>
      <c r="BO150">
        <f t="shared" si="197"/>
        <v>3.1372549019607843E-2</v>
      </c>
      <c r="BP150">
        <f t="shared" si="198"/>
        <v>1.5686274509803921E-2</v>
      </c>
      <c r="BQ150">
        <f t="shared" si="199"/>
        <v>1.9607843137254902E-2</v>
      </c>
      <c r="BR150">
        <f t="shared" si="200"/>
        <v>2.2222222222222223E-2</v>
      </c>
      <c r="BS150">
        <f t="shared" si="201"/>
        <v>3.2679738562091505E-2</v>
      </c>
      <c r="BU150">
        <f t="shared" si="187"/>
        <v>2.6246719160104987E-3</v>
      </c>
      <c r="BV150">
        <f t="shared" si="246"/>
        <v>-1.3123359580052493E-3</v>
      </c>
      <c r="BW150">
        <f t="shared" si="247"/>
        <v>5.2493438320209973E-3</v>
      </c>
      <c r="BX150">
        <f t="shared" si="248"/>
        <v>1.0498687664041995E-2</v>
      </c>
      <c r="BY150">
        <f t="shared" si="249"/>
        <v>3.4120734908136482E-2</v>
      </c>
      <c r="BZ150">
        <f t="shared" si="250"/>
        <v>1.0498687664041995E-2</v>
      </c>
      <c r="CA150">
        <f t="shared" si="251"/>
        <v>3.805774278215223E-2</v>
      </c>
      <c r="CB150">
        <f t="shared" si="252"/>
        <v>3.2808398950131233E-2</v>
      </c>
      <c r="CC150">
        <f t="shared" si="253"/>
        <v>2.8871391076115485E-2</v>
      </c>
      <c r="CD150">
        <f t="shared" si="188"/>
        <v>3.5433070866141732E-2</v>
      </c>
      <c r="CE150">
        <f t="shared" si="181"/>
        <v>1.968503937007874E-2</v>
      </c>
      <c r="CF150">
        <f t="shared" si="182"/>
        <v>2.3622047244094488E-2</v>
      </c>
      <c r="CG150">
        <f t="shared" si="183"/>
        <v>2.6246719160104987E-2</v>
      </c>
      <c r="CH150">
        <f t="shared" si="184"/>
        <v>3.6745406824146981E-2</v>
      </c>
      <c r="CJ150">
        <f t="shared" si="189"/>
        <v>2.9609690444145357E-2</v>
      </c>
      <c r="CK150">
        <f t="shared" si="228"/>
        <v>1.4804845222072678E-2</v>
      </c>
      <c r="CL150">
        <f t="shared" si="229"/>
        <v>1.4804845222072678E-2</v>
      </c>
      <c r="CM150">
        <f t="shared" si="230"/>
        <v>2.5572005383580079E-2</v>
      </c>
      <c r="CN150">
        <f t="shared" si="231"/>
        <v>2.826379542395693E-2</v>
      </c>
      <c r="CO150">
        <f t="shared" si="232"/>
        <v>2.4226110363391656E-2</v>
      </c>
      <c r="CP150">
        <f t="shared" si="233"/>
        <v>3.095558546433378E-2</v>
      </c>
      <c r="CQ150">
        <f t="shared" si="234"/>
        <v>3.6339165545087482E-2</v>
      </c>
      <c r="CR150">
        <f t="shared" si="235"/>
        <v>6.0565275908479141E-2</v>
      </c>
      <c r="CS150">
        <f t="shared" si="236"/>
        <v>3.6339165545087482E-2</v>
      </c>
      <c r="CT150">
        <f t="shared" si="237"/>
        <v>6.4602960969044415E-2</v>
      </c>
      <c r="CU150">
        <f t="shared" si="238"/>
        <v>5.9219380888290714E-2</v>
      </c>
      <c r="CV150">
        <f t="shared" si="239"/>
        <v>5.518169582772544E-2</v>
      </c>
      <c r="CW150">
        <f t="shared" si="240"/>
        <v>6.1911170928667561E-2</v>
      </c>
      <c r="CX150">
        <f t="shared" si="241"/>
        <v>4.5760430686406457E-2</v>
      </c>
      <c r="CY150">
        <f t="shared" si="242"/>
        <v>4.9798115746971738E-2</v>
      </c>
      <c r="CZ150">
        <f t="shared" si="243"/>
        <v>5.2489905787348586E-2</v>
      </c>
      <c r="DA150">
        <f t="shared" si="244"/>
        <v>6.3257065948855995E-2</v>
      </c>
      <c r="DC150">
        <f t="shared" si="190"/>
        <v>-1.4379084967320261E-2</v>
      </c>
      <c r="DD150">
        <f t="shared" si="254"/>
        <v>-1.4379084967320261E-2</v>
      </c>
      <c r="DE150">
        <f t="shared" si="255"/>
        <v>-3.9215686274509803E-3</v>
      </c>
      <c r="DF150">
        <f t="shared" si="256"/>
        <v>-1.30718954248366E-3</v>
      </c>
      <c r="DG150">
        <f t="shared" si="257"/>
        <v>-5.2287581699346402E-3</v>
      </c>
      <c r="DH150">
        <f t="shared" si="258"/>
        <v>1.30718954248366E-3</v>
      </c>
      <c r="DI150">
        <f t="shared" si="259"/>
        <v>6.5359477124183009E-3</v>
      </c>
      <c r="DJ150">
        <f t="shared" si="260"/>
        <v>3.0065359477124184E-2</v>
      </c>
      <c r="DK150">
        <f t="shared" si="261"/>
        <v>6.5359477124183009E-3</v>
      </c>
      <c r="DL150">
        <f t="shared" si="262"/>
        <v>3.3986928104575161E-2</v>
      </c>
      <c r="DM150">
        <f t="shared" si="263"/>
        <v>2.8758169934640521E-2</v>
      </c>
      <c r="DN150">
        <f t="shared" si="264"/>
        <v>2.4836601307189541E-2</v>
      </c>
      <c r="DO150">
        <f t="shared" si="265"/>
        <v>3.1372549019607843E-2</v>
      </c>
      <c r="DP150">
        <f t="shared" si="266"/>
        <v>1.5686274509803921E-2</v>
      </c>
      <c r="DQ150">
        <f t="shared" si="267"/>
        <v>1.9607843137254902E-2</v>
      </c>
      <c r="DR150">
        <f t="shared" si="268"/>
        <v>2.2222222222222223E-2</v>
      </c>
      <c r="DS150">
        <f t="shared" si="245"/>
        <v>3.2679738562091505E-2</v>
      </c>
    </row>
    <row r="151" spans="10:123" x14ac:dyDescent="0.25">
      <c r="J151">
        <v>592</v>
      </c>
      <c r="K151">
        <v>589.5</v>
      </c>
      <c r="L151">
        <v>602</v>
      </c>
      <c r="M151">
        <v>637</v>
      </c>
      <c r="N151">
        <v>639.5</v>
      </c>
      <c r="O151">
        <v>656.5</v>
      </c>
      <c r="P151">
        <v>688.5</v>
      </c>
      <c r="Q151">
        <v>691</v>
      </c>
      <c r="R151">
        <v>710</v>
      </c>
      <c r="S151">
        <v>715</v>
      </c>
      <c r="T151">
        <v>707</v>
      </c>
      <c r="U151">
        <v>697.5</v>
      </c>
      <c r="V151">
        <v>693</v>
      </c>
      <c r="W151">
        <v>691</v>
      </c>
      <c r="X151">
        <v>686.5</v>
      </c>
      <c r="Y151">
        <v>698</v>
      </c>
      <c r="Z151">
        <v>702.5</v>
      </c>
      <c r="AA151">
        <v>706.5</v>
      </c>
      <c r="AB151">
        <v>699.5</v>
      </c>
      <c r="AC151">
        <v>697.5</v>
      </c>
      <c r="AD151">
        <v>702</v>
      </c>
      <c r="AF151">
        <f t="shared" si="185"/>
        <v>2.1204410517387615E-2</v>
      </c>
      <c r="AG151">
        <f t="shared" si="225"/>
        <v>8.0576759966072942E-2</v>
      </c>
      <c r="AH151">
        <f t="shared" si="226"/>
        <v>8.4817642069550461E-2</v>
      </c>
      <c r="AI151">
        <f t="shared" si="227"/>
        <v>0.11365564037319763</v>
      </c>
      <c r="AJ151">
        <f t="shared" si="202"/>
        <v>0.16793893129770993</v>
      </c>
      <c r="AK151">
        <f t="shared" si="203"/>
        <v>0.17217981340118746</v>
      </c>
      <c r="AL151">
        <f t="shared" si="204"/>
        <v>0.20441051738761662</v>
      </c>
      <c r="AM151">
        <f t="shared" si="205"/>
        <v>0.21289228159457166</v>
      </c>
      <c r="AN151">
        <f t="shared" si="206"/>
        <v>0.1993214588634436</v>
      </c>
      <c r="AO151">
        <f t="shared" si="207"/>
        <v>0.18320610687022901</v>
      </c>
      <c r="AP151">
        <f t="shared" si="208"/>
        <v>0.17557251908396945</v>
      </c>
      <c r="AQ151">
        <f t="shared" si="209"/>
        <v>0.17217981340118746</v>
      </c>
      <c r="AR151">
        <f t="shared" si="210"/>
        <v>0.1645462256149279</v>
      </c>
      <c r="AS151">
        <f t="shared" si="211"/>
        <v>0.18405428329092452</v>
      </c>
      <c r="AT151">
        <f t="shared" si="212"/>
        <v>0.19168787107718405</v>
      </c>
      <c r="AU151">
        <f t="shared" si="213"/>
        <v>0.19847328244274809</v>
      </c>
      <c r="AV151">
        <f t="shared" si="214"/>
        <v>0.18659881255301103</v>
      </c>
      <c r="AW151">
        <f t="shared" si="215"/>
        <v>0.18320610687022901</v>
      </c>
      <c r="AX151">
        <f t="shared" si="216"/>
        <v>0.19083969465648856</v>
      </c>
      <c r="AZ151">
        <f t="shared" si="186"/>
        <v>-4.2229729729729732E-3</v>
      </c>
      <c r="BA151">
        <f t="shared" si="217"/>
        <v>1.6891891891891893E-2</v>
      </c>
      <c r="BB151">
        <f t="shared" si="218"/>
        <v>7.6013513513513514E-2</v>
      </c>
      <c r="BC151">
        <f t="shared" si="219"/>
        <v>8.0236486486486486E-2</v>
      </c>
      <c r="BD151">
        <f t="shared" si="220"/>
        <v>0.1089527027027027</v>
      </c>
      <c r="BE151">
        <f t="shared" si="221"/>
        <v>0.16300675675675674</v>
      </c>
      <c r="BF151">
        <f t="shared" si="222"/>
        <v>0.16722972972972974</v>
      </c>
      <c r="BG151">
        <f t="shared" si="223"/>
        <v>0.19932432432432431</v>
      </c>
      <c r="BH151">
        <f t="shared" si="224"/>
        <v>0.20777027027027026</v>
      </c>
      <c r="BI151">
        <f t="shared" si="191"/>
        <v>0.19425675675675674</v>
      </c>
      <c r="BJ151">
        <f t="shared" si="192"/>
        <v>0.17820945945945946</v>
      </c>
      <c r="BK151">
        <f t="shared" si="193"/>
        <v>0.17060810810810811</v>
      </c>
      <c r="BL151">
        <f t="shared" si="194"/>
        <v>0.16722972972972974</v>
      </c>
      <c r="BM151">
        <f t="shared" si="195"/>
        <v>0.15962837837837837</v>
      </c>
      <c r="BN151">
        <f t="shared" si="196"/>
        <v>0.17905405405405406</v>
      </c>
      <c r="BO151">
        <f t="shared" si="197"/>
        <v>0.1866554054054054</v>
      </c>
      <c r="BP151">
        <f t="shared" si="198"/>
        <v>0.19341216216216217</v>
      </c>
      <c r="BQ151">
        <f t="shared" si="199"/>
        <v>0.18158783783783783</v>
      </c>
      <c r="BR151">
        <f t="shared" si="200"/>
        <v>0.17820945945945946</v>
      </c>
      <c r="BS151">
        <f t="shared" si="201"/>
        <v>0.1858108108108108</v>
      </c>
      <c r="BU151">
        <f t="shared" si="187"/>
        <v>3.6310820624546117E-3</v>
      </c>
      <c r="BV151">
        <f t="shared" si="246"/>
        <v>3.1227305737109658E-2</v>
      </c>
      <c r="BW151">
        <f t="shared" si="247"/>
        <v>3.8489469862018878E-2</v>
      </c>
      <c r="BX151">
        <f t="shared" si="248"/>
        <v>2.6870007262164125E-2</v>
      </c>
      <c r="BY151">
        <f t="shared" si="249"/>
        <v>1.3071895424836602E-2</v>
      </c>
      <c r="BZ151">
        <f t="shared" si="250"/>
        <v>6.5359477124183009E-3</v>
      </c>
      <c r="CA151">
        <f t="shared" si="251"/>
        <v>3.6310820624546117E-3</v>
      </c>
      <c r="CB151">
        <f t="shared" si="252"/>
        <v>-2.9048656499636892E-3</v>
      </c>
      <c r="CC151">
        <f t="shared" si="253"/>
        <v>1.3798111837327523E-2</v>
      </c>
      <c r="CD151">
        <f t="shared" si="188"/>
        <v>2.0334059549745823E-2</v>
      </c>
      <c r="CE151">
        <f t="shared" si="181"/>
        <v>2.6143790849673203E-2</v>
      </c>
      <c r="CF151">
        <f t="shared" si="182"/>
        <v>1.597676107480029E-2</v>
      </c>
      <c r="CG151">
        <f t="shared" si="183"/>
        <v>1.3071895424836602E-2</v>
      </c>
      <c r="CH151">
        <f t="shared" si="184"/>
        <v>1.9607843137254902E-2</v>
      </c>
      <c r="CJ151">
        <f t="shared" si="189"/>
        <v>5.8139534883720929E-2</v>
      </c>
      <c r="CK151">
        <f t="shared" si="228"/>
        <v>6.229235880398671E-2</v>
      </c>
      <c r="CL151">
        <f t="shared" si="229"/>
        <v>9.0531561461794016E-2</v>
      </c>
      <c r="CM151">
        <f t="shared" si="230"/>
        <v>0.14368770764119601</v>
      </c>
      <c r="CN151">
        <f t="shared" si="231"/>
        <v>0.14784053156146179</v>
      </c>
      <c r="CO151">
        <f t="shared" si="232"/>
        <v>0.17940199335548174</v>
      </c>
      <c r="CP151">
        <f t="shared" si="233"/>
        <v>0.1877076411960133</v>
      </c>
      <c r="CQ151">
        <f t="shared" si="234"/>
        <v>0.1744186046511628</v>
      </c>
      <c r="CR151">
        <f t="shared" si="235"/>
        <v>0.15863787375415284</v>
      </c>
      <c r="CS151">
        <f t="shared" si="236"/>
        <v>0.15116279069767441</v>
      </c>
      <c r="CT151">
        <f t="shared" si="237"/>
        <v>0.14784053156146179</v>
      </c>
      <c r="CU151">
        <f t="shared" si="238"/>
        <v>0.14036544850498339</v>
      </c>
      <c r="CV151">
        <f t="shared" si="239"/>
        <v>0.15946843853820597</v>
      </c>
      <c r="CW151">
        <f t="shared" si="240"/>
        <v>0.1669435215946844</v>
      </c>
      <c r="CX151">
        <f t="shared" si="241"/>
        <v>0.17358803986710963</v>
      </c>
      <c r="CY151">
        <f t="shared" si="242"/>
        <v>0.16196013289036545</v>
      </c>
      <c r="CZ151">
        <f t="shared" si="243"/>
        <v>0.15863787375415284</v>
      </c>
      <c r="DA151">
        <f t="shared" si="244"/>
        <v>0.16611295681063123</v>
      </c>
      <c r="DC151">
        <f t="shared" si="190"/>
        <v>3.9246467817896386E-3</v>
      </c>
      <c r="DD151">
        <f t="shared" si="254"/>
        <v>3.0612244897959183E-2</v>
      </c>
      <c r="DE151">
        <f t="shared" si="255"/>
        <v>8.0847723704866564E-2</v>
      </c>
      <c r="DF151">
        <f t="shared" si="256"/>
        <v>8.4772370486656201E-2</v>
      </c>
      <c r="DG151">
        <f t="shared" si="257"/>
        <v>0.11459968602825746</v>
      </c>
      <c r="DH151">
        <f t="shared" si="258"/>
        <v>0.12244897959183673</v>
      </c>
      <c r="DI151">
        <f t="shared" si="259"/>
        <v>0.10989010989010989</v>
      </c>
      <c r="DJ151">
        <f t="shared" si="260"/>
        <v>9.497645211930926E-2</v>
      </c>
      <c r="DK151">
        <f t="shared" si="261"/>
        <v>8.7912087912087919E-2</v>
      </c>
      <c r="DL151">
        <f t="shared" si="262"/>
        <v>8.4772370486656201E-2</v>
      </c>
      <c r="DM151">
        <f t="shared" si="263"/>
        <v>7.7708006279434846E-2</v>
      </c>
      <c r="DN151">
        <f t="shared" si="264"/>
        <v>9.5761381475667193E-2</v>
      </c>
      <c r="DO151">
        <f t="shared" si="265"/>
        <v>0.10282574568288853</v>
      </c>
      <c r="DP151">
        <f t="shared" si="266"/>
        <v>0.10910518053375197</v>
      </c>
      <c r="DQ151">
        <f t="shared" si="267"/>
        <v>9.8116169544740978E-2</v>
      </c>
      <c r="DR151">
        <f t="shared" si="268"/>
        <v>9.497645211930926E-2</v>
      </c>
      <c r="DS151">
        <f t="shared" si="245"/>
        <v>0.10204081632653061</v>
      </c>
    </row>
    <row r="152" spans="10:123" x14ac:dyDescent="0.25">
      <c r="J152">
        <v>2.87</v>
      </c>
      <c r="K152">
        <v>2.5750000000000002</v>
      </c>
      <c r="L152">
        <v>2.4900000000000002</v>
      </c>
      <c r="M152">
        <v>2.35</v>
      </c>
      <c r="N152">
        <v>2.2799999999999998</v>
      </c>
      <c r="O152">
        <v>2.33</v>
      </c>
      <c r="P152">
        <v>2.2999999999999998</v>
      </c>
      <c r="Q152">
        <v>2.34</v>
      </c>
      <c r="R152">
        <v>2.31</v>
      </c>
      <c r="S152">
        <v>2.2799999999999998</v>
      </c>
      <c r="T152">
        <v>2.2599999999999998</v>
      </c>
      <c r="U152">
        <v>2.31</v>
      </c>
      <c r="V152">
        <v>2.31</v>
      </c>
      <c r="W152">
        <v>2.2799999999999998</v>
      </c>
      <c r="X152">
        <v>2.29</v>
      </c>
      <c r="Y152">
        <v>2.3199999999999998</v>
      </c>
      <c r="Z152">
        <v>2.31</v>
      </c>
      <c r="AA152">
        <v>2.3199999999999998</v>
      </c>
      <c r="AB152">
        <v>2.35</v>
      </c>
      <c r="AC152">
        <v>2.37</v>
      </c>
      <c r="AD152">
        <v>2.33</v>
      </c>
      <c r="AF152">
        <f t="shared" si="185"/>
        <v>-3.300970873786406E-2</v>
      </c>
      <c r="AG152">
        <f t="shared" si="225"/>
        <v>-8.737864077669906E-2</v>
      </c>
      <c r="AH152">
        <f t="shared" si="226"/>
        <v>-0.11456310679611664</v>
      </c>
      <c r="AI152">
        <f t="shared" si="227"/>
        <v>-9.5145631067961201E-2</v>
      </c>
      <c r="AJ152">
        <f t="shared" si="202"/>
        <v>-0.1067961165048545</v>
      </c>
      <c r="AK152">
        <f t="shared" si="203"/>
        <v>-9.126213592233022E-2</v>
      </c>
      <c r="AL152">
        <f t="shared" si="204"/>
        <v>-0.10291262135922334</v>
      </c>
      <c r="AM152">
        <f t="shared" si="205"/>
        <v>-0.11456310679611664</v>
      </c>
      <c r="AN152">
        <f t="shared" si="206"/>
        <v>-0.12233009708737878</v>
      </c>
      <c r="AO152">
        <f t="shared" si="207"/>
        <v>-0.10291262135922334</v>
      </c>
      <c r="AP152">
        <f t="shared" si="208"/>
        <v>-0.10291262135922334</v>
      </c>
      <c r="AQ152">
        <f t="shared" si="209"/>
        <v>-0.11456310679611664</v>
      </c>
      <c r="AR152">
        <f t="shared" si="210"/>
        <v>-0.11067961165048548</v>
      </c>
      <c r="AS152">
        <f t="shared" si="211"/>
        <v>-9.9029126213592361E-2</v>
      </c>
      <c r="AT152">
        <f t="shared" si="212"/>
        <v>-0.10291262135922334</v>
      </c>
      <c r="AU152">
        <f t="shared" si="213"/>
        <v>-9.9029126213592361E-2</v>
      </c>
      <c r="AV152">
        <f t="shared" si="214"/>
        <v>-8.737864077669906E-2</v>
      </c>
      <c r="AW152">
        <f t="shared" si="215"/>
        <v>-7.9611650485436919E-2</v>
      </c>
      <c r="AX152">
        <f t="shared" si="216"/>
        <v>-9.5145631067961201E-2</v>
      </c>
      <c r="AZ152">
        <f t="shared" si="186"/>
        <v>-0.10278745644599301</v>
      </c>
      <c r="BA152">
        <f t="shared" si="217"/>
        <v>-0.13240418118466896</v>
      </c>
      <c r="BB152">
        <f t="shared" si="218"/>
        <v>-0.18118466898954705</v>
      </c>
      <c r="BC152">
        <f t="shared" si="219"/>
        <v>-0.20557491289198615</v>
      </c>
      <c r="BD152">
        <f t="shared" si="220"/>
        <v>-0.18815331010452963</v>
      </c>
      <c r="BE152">
        <f t="shared" si="221"/>
        <v>-0.19860627177700357</v>
      </c>
      <c r="BF152">
        <f t="shared" si="222"/>
        <v>-0.18466898954703842</v>
      </c>
      <c r="BG152">
        <f t="shared" si="223"/>
        <v>-0.1951219512195122</v>
      </c>
      <c r="BH152">
        <f t="shared" si="224"/>
        <v>-0.20557491289198615</v>
      </c>
      <c r="BI152">
        <f t="shared" si="191"/>
        <v>-0.21254355400696875</v>
      </c>
      <c r="BJ152">
        <f t="shared" si="192"/>
        <v>-0.1951219512195122</v>
      </c>
      <c r="BK152">
        <f t="shared" si="193"/>
        <v>-0.1951219512195122</v>
      </c>
      <c r="BL152">
        <f t="shared" si="194"/>
        <v>-0.20557491289198615</v>
      </c>
      <c r="BM152">
        <f t="shared" si="195"/>
        <v>-0.20209059233449478</v>
      </c>
      <c r="BN152">
        <f t="shared" si="196"/>
        <v>-0.191637630662021</v>
      </c>
      <c r="BO152">
        <f t="shared" si="197"/>
        <v>-0.1951219512195122</v>
      </c>
      <c r="BP152">
        <f t="shared" si="198"/>
        <v>-0.191637630662021</v>
      </c>
      <c r="BQ152">
        <f t="shared" si="199"/>
        <v>-0.18118466898954705</v>
      </c>
      <c r="BR152">
        <f t="shared" si="200"/>
        <v>-0.17421602787456444</v>
      </c>
      <c r="BS152">
        <f t="shared" si="201"/>
        <v>-0.18815331010452963</v>
      </c>
      <c r="BU152">
        <f t="shared" si="187"/>
        <v>1.7391304347826105E-2</v>
      </c>
      <c r="BV152">
        <f t="shared" si="246"/>
        <v>4.3478260869566224E-3</v>
      </c>
      <c r="BW152">
        <f t="shared" si="247"/>
        <v>-8.6956521739130523E-3</v>
      </c>
      <c r="BX152">
        <f t="shared" si="248"/>
        <v>-1.7391304347826105E-2</v>
      </c>
      <c r="BY152">
        <f t="shared" si="249"/>
        <v>4.3478260869566224E-3</v>
      </c>
      <c r="BZ152">
        <f t="shared" si="250"/>
        <v>4.3478260869566224E-3</v>
      </c>
      <c r="CA152">
        <f t="shared" si="251"/>
        <v>-8.6956521739130523E-3</v>
      </c>
      <c r="CB152">
        <f t="shared" si="252"/>
        <v>-4.347826086956429E-3</v>
      </c>
      <c r="CC152">
        <f t="shared" si="253"/>
        <v>8.6956521739130523E-3</v>
      </c>
      <c r="CD152">
        <f t="shared" si="188"/>
        <v>4.3478260869566224E-3</v>
      </c>
      <c r="CE152">
        <f t="shared" si="181"/>
        <v>8.6956521739130523E-3</v>
      </c>
      <c r="CF152">
        <f t="shared" si="182"/>
        <v>2.1739130434782726E-2</v>
      </c>
      <c r="CG152">
        <f t="shared" si="183"/>
        <v>3.0434782608695778E-2</v>
      </c>
      <c r="CH152">
        <f t="shared" si="184"/>
        <v>1.3043478260869674E-2</v>
      </c>
      <c r="CJ152">
        <f t="shared" si="189"/>
        <v>-5.6224899598393621E-2</v>
      </c>
      <c r="CK152">
        <f t="shared" si="228"/>
        <v>-8.4337349397590522E-2</v>
      </c>
      <c r="CL152">
        <f t="shared" si="229"/>
        <v>-6.4257028112449849E-2</v>
      </c>
      <c r="CM152">
        <f t="shared" si="230"/>
        <v>-7.630522088353428E-2</v>
      </c>
      <c r="CN152">
        <f t="shared" si="231"/>
        <v>-6.0240963855421825E-2</v>
      </c>
      <c r="CO152">
        <f t="shared" si="232"/>
        <v>-7.2289156626506076E-2</v>
      </c>
      <c r="CP152">
        <f t="shared" si="233"/>
        <v>-8.4337349397590522E-2</v>
      </c>
      <c r="CQ152">
        <f t="shared" si="234"/>
        <v>-9.236947791164675E-2</v>
      </c>
      <c r="CR152">
        <f t="shared" si="235"/>
        <v>-7.2289156626506076E-2</v>
      </c>
      <c r="CS152">
        <f t="shared" si="236"/>
        <v>-7.2289156626506076E-2</v>
      </c>
      <c r="CT152">
        <f t="shared" si="237"/>
        <v>-8.4337349397590522E-2</v>
      </c>
      <c r="CU152">
        <f t="shared" si="238"/>
        <v>-8.0321285140562318E-2</v>
      </c>
      <c r="CV152">
        <f t="shared" si="239"/>
        <v>-6.8273092369478053E-2</v>
      </c>
      <c r="CW152">
        <f t="shared" si="240"/>
        <v>-7.2289156626506076E-2</v>
      </c>
      <c r="CX152">
        <f t="shared" si="241"/>
        <v>-6.8273092369478053E-2</v>
      </c>
      <c r="CY152">
        <f t="shared" si="242"/>
        <v>-5.6224899598393621E-2</v>
      </c>
      <c r="CZ152">
        <f t="shared" si="243"/>
        <v>-4.8192771084337387E-2</v>
      </c>
      <c r="DA152">
        <f t="shared" si="244"/>
        <v>-6.4257028112449849E-2</v>
      </c>
      <c r="DC152">
        <f t="shared" si="190"/>
        <v>-2.9787234042553311E-2</v>
      </c>
      <c r="DD152">
        <f t="shared" si="254"/>
        <v>-8.5106382978723475E-3</v>
      </c>
      <c r="DE152">
        <f t="shared" si="255"/>
        <v>-2.1276595744680965E-2</v>
      </c>
      <c r="DF152">
        <f t="shared" si="256"/>
        <v>-4.2553191489362683E-3</v>
      </c>
      <c r="DG152">
        <f t="shared" si="257"/>
        <v>-1.7021276595744695E-2</v>
      </c>
      <c r="DH152">
        <f t="shared" si="258"/>
        <v>-2.9787234042553311E-2</v>
      </c>
      <c r="DI152">
        <f t="shared" si="259"/>
        <v>-3.8297872340425657E-2</v>
      </c>
      <c r="DJ152">
        <f t="shared" si="260"/>
        <v>-1.7021276595744695E-2</v>
      </c>
      <c r="DK152">
        <f t="shared" si="261"/>
        <v>-1.7021276595744695E-2</v>
      </c>
      <c r="DL152">
        <f t="shared" si="262"/>
        <v>-2.9787234042553311E-2</v>
      </c>
      <c r="DM152">
        <f t="shared" si="263"/>
        <v>-2.5531914893617044E-2</v>
      </c>
      <c r="DN152">
        <f t="shared" si="264"/>
        <v>-1.2765957446808616E-2</v>
      </c>
      <c r="DO152">
        <f t="shared" si="265"/>
        <v>-1.7021276595744695E-2</v>
      </c>
      <c r="DP152">
        <f t="shared" si="266"/>
        <v>-1.2765957446808616E-2</v>
      </c>
      <c r="DQ152">
        <f t="shared" si="267"/>
        <v>0</v>
      </c>
      <c r="DR152">
        <f t="shared" si="268"/>
        <v>8.5106382978723475E-3</v>
      </c>
      <c r="DS152">
        <f t="shared" si="245"/>
        <v>-8.5106382978723475E-3</v>
      </c>
    </row>
    <row r="153" spans="10:123" x14ac:dyDescent="0.25">
      <c r="J153">
        <v>116300</v>
      </c>
      <c r="K153">
        <v>104200</v>
      </c>
      <c r="L153">
        <v>101500</v>
      </c>
      <c r="M153">
        <v>98800</v>
      </c>
      <c r="N153">
        <v>101500</v>
      </c>
      <c r="O153">
        <v>98200</v>
      </c>
      <c r="P153">
        <v>97800</v>
      </c>
      <c r="Q153">
        <v>95500</v>
      </c>
      <c r="R153">
        <v>92600</v>
      </c>
      <c r="S153">
        <v>96300</v>
      </c>
      <c r="T153">
        <v>92000</v>
      </c>
      <c r="U153">
        <v>92800</v>
      </c>
      <c r="V153">
        <v>95600</v>
      </c>
      <c r="W153">
        <v>95500</v>
      </c>
      <c r="X153">
        <v>93100</v>
      </c>
      <c r="Y153">
        <v>92500</v>
      </c>
      <c r="Z153">
        <v>94200</v>
      </c>
      <c r="AA153">
        <v>88100</v>
      </c>
      <c r="AB153">
        <v>84700</v>
      </c>
      <c r="AC153">
        <v>82100</v>
      </c>
      <c r="AD153">
        <v>81100</v>
      </c>
      <c r="AF153">
        <f t="shared" si="185"/>
        <v>-2.5911708253358926E-2</v>
      </c>
      <c r="AG153">
        <f t="shared" si="225"/>
        <v>-5.1823416506717852E-2</v>
      </c>
      <c r="AH153">
        <f t="shared" si="226"/>
        <v>-2.5911708253358926E-2</v>
      </c>
      <c r="AI153">
        <f t="shared" si="227"/>
        <v>-5.7581573896353169E-2</v>
      </c>
      <c r="AJ153">
        <f t="shared" si="202"/>
        <v>-6.1420345489443376E-2</v>
      </c>
      <c r="AK153">
        <f t="shared" si="203"/>
        <v>-8.3493282149712092E-2</v>
      </c>
      <c r="AL153">
        <f t="shared" si="204"/>
        <v>-0.11132437619961612</v>
      </c>
      <c r="AM153">
        <f t="shared" si="205"/>
        <v>-7.5815738963531665E-2</v>
      </c>
      <c r="AN153">
        <f t="shared" si="206"/>
        <v>-0.11708253358925144</v>
      </c>
      <c r="AO153">
        <f t="shared" si="207"/>
        <v>-0.10940499040307101</v>
      </c>
      <c r="AP153">
        <f t="shared" si="208"/>
        <v>-8.253358925143954E-2</v>
      </c>
      <c r="AQ153">
        <f t="shared" si="209"/>
        <v>-8.3493282149712092E-2</v>
      </c>
      <c r="AR153">
        <f t="shared" si="210"/>
        <v>-0.10652591170825336</v>
      </c>
      <c r="AS153">
        <f t="shared" si="211"/>
        <v>-0.11228406909788867</v>
      </c>
      <c r="AT153">
        <f t="shared" si="212"/>
        <v>-9.5969289827255277E-2</v>
      </c>
      <c r="AU153">
        <f t="shared" si="213"/>
        <v>-0.15451055662188098</v>
      </c>
      <c r="AV153">
        <f t="shared" si="214"/>
        <v>-0.1871401151631478</v>
      </c>
      <c r="AW153">
        <f t="shared" si="215"/>
        <v>-0.21209213051823417</v>
      </c>
      <c r="AX153">
        <f t="shared" si="216"/>
        <v>-0.22168905950095968</v>
      </c>
      <c r="AZ153">
        <f t="shared" si="186"/>
        <v>-0.10404127257093723</v>
      </c>
      <c r="BA153">
        <f t="shared" si="217"/>
        <v>-0.12725709372312985</v>
      </c>
      <c r="BB153">
        <f t="shared" si="218"/>
        <v>-0.15047291487532244</v>
      </c>
      <c r="BC153">
        <f t="shared" si="219"/>
        <v>-0.12725709372312985</v>
      </c>
      <c r="BD153">
        <f t="shared" si="220"/>
        <v>-0.15563198624247634</v>
      </c>
      <c r="BE153">
        <f t="shared" si="221"/>
        <v>-0.15907136715391229</v>
      </c>
      <c r="BF153">
        <f t="shared" si="222"/>
        <v>-0.17884780739466896</v>
      </c>
      <c r="BG153">
        <f t="shared" si="223"/>
        <v>-0.20378331900257954</v>
      </c>
      <c r="BH153">
        <f t="shared" si="224"/>
        <v>-0.17196904557179707</v>
      </c>
      <c r="BI153">
        <f t="shared" si="191"/>
        <v>-0.20894239036973344</v>
      </c>
      <c r="BJ153">
        <f t="shared" si="192"/>
        <v>-0.20206362854686155</v>
      </c>
      <c r="BK153">
        <f t="shared" si="193"/>
        <v>-0.17798796216680998</v>
      </c>
      <c r="BL153">
        <f t="shared" si="194"/>
        <v>-0.17884780739466896</v>
      </c>
      <c r="BM153">
        <f t="shared" si="195"/>
        <v>-0.19948409286328461</v>
      </c>
      <c r="BN153">
        <f t="shared" si="196"/>
        <v>-0.20464316423043852</v>
      </c>
      <c r="BO153">
        <f t="shared" si="197"/>
        <v>-0.19002579535683578</v>
      </c>
      <c r="BP153">
        <f t="shared" si="198"/>
        <v>-0.24247635425623387</v>
      </c>
      <c r="BQ153">
        <f t="shared" si="199"/>
        <v>-0.2717110920034394</v>
      </c>
      <c r="BR153">
        <f t="shared" si="200"/>
        <v>-0.29406706792777298</v>
      </c>
      <c r="BS153">
        <f t="shared" si="201"/>
        <v>-0.30266552020636284</v>
      </c>
      <c r="BU153">
        <f t="shared" si="187"/>
        <v>-2.3517382413087935E-2</v>
      </c>
      <c r="BV153">
        <f t="shared" si="246"/>
        <v>-5.3169734151329244E-2</v>
      </c>
      <c r="BW153">
        <f t="shared" si="247"/>
        <v>-1.5337423312883436E-2</v>
      </c>
      <c r="BX153">
        <f t="shared" si="248"/>
        <v>-5.9304703476482618E-2</v>
      </c>
      <c r="BY153">
        <f t="shared" si="249"/>
        <v>-5.112474437627812E-2</v>
      </c>
      <c r="BZ153">
        <f t="shared" si="250"/>
        <v>-2.2494887525562373E-2</v>
      </c>
      <c r="CA153">
        <f t="shared" si="251"/>
        <v>-2.3517382413087935E-2</v>
      </c>
      <c r="CB153">
        <f t="shared" si="252"/>
        <v>-4.8057259713701429E-2</v>
      </c>
      <c r="CC153">
        <f t="shared" si="253"/>
        <v>-5.4192229038854803E-2</v>
      </c>
      <c r="CD153">
        <f t="shared" si="188"/>
        <v>-3.6809815950920248E-2</v>
      </c>
      <c r="CE153">
        <f t="shared" si="181"/>
        <v>-9.9182004089979556E-2</v>
      </c>
      <c r="CF153">
        <f t="shared" si="182"/>
        <v>-0.13394683026584867</v>
      </c>
      <c r="CG153">
        <f t="shared" si="183"/>
        <v>-0.16053169734151329</v>
      </c>
      <c r="CH153">
        <f t="shared" si="184"/>
        <v>-0.17075664621676892</v>
      </c>
      <c r="CJ153">
        <f t="shared" si="189"/>
        <v>-2.6600985221674877E-2</v>
      </c>
      <c r="CK153">
        <f t="shared" si="228"/>
        <v>0</v>
      </c>
      <c r="CL153">
        <f t="shared" si="229"/>
        <v>-3.2512315270935961E-2</v>
      </c>
      <c r="CM153">
        <f t="shared" si="230"/>
        <v>-3.6453201970443348E-2</v>
      </c>
      <c r="CN153">
        <f t="shared" si="231"/>
        <v>-5.9113300492610835E-2</v>
      </c>
      <c r="CO153">
        <f t="shared" si="232"/>
        <v>-8.7684729064039416E-2</v>
      </c>
      <c r="CP153">
        <f t="shared" si="233"/>
        <v>-5.123152709359606E-2</v>
      </c>
      <c r="CQ153">
        <f t="shared" si="234"/>
        <v>-9.3596059113300489E-2</v>
      </c>
      <c r="CR153">
        <f t="shared" si="235"/>
        <v>-8.5714285714285715E-2</v>
      </c>
      <c r="CS153">
        <f t="shared" si="236"/>
        <v>-5.8128078817733991E-2</v>
      </c>
      <c r="CT153">
        <f t="shared" si="237"/>
        <v>-5.9113300492610835E-2</v>
      </c>
      <c r="CU153">
        <f t="shared" si="238"/>
        <v>-8.2758620689655171E-2</v>
      </c>
      <c r="CV153">
        <f t="shared" si="239"/>
        <v>-8.8669950738916259E-2</v>
      </c>
      <c r="CW153">
        <f t="shared" si="240"/>
        <v>-7.1921182266009853E-2</v>
      </c>
      <c r="CX153">
        <f t="shared" si="241"/>
        <v>-0.13201970443349753</v>
      </c>
      <c r="CY153">
        <f t="shared" si="242"/>
        <v>-0.16551724137931034</v>
      </c>
      <c r="CZ153">
        <f t="shared" si="243"/>
        <v>-0.19113300492610838</v>
      </c>
      <c r="DA153">
        <f t="shared" si="244"/>
        <v>-0.20098522167487684</v>
      </c>
      <c r="DC153">
        <f t="shared" si="190"/>
        <v>2.7327935222672066E-2</v>
      </c>
      <c r="DD153">
        <f t="shared" si="254"/>
        <v>-6.0728744939271256E-3</v>
      </c>
      <c r="DE153">
        <f t="shared" si="255"/>
        <v>-1.0121457489878543E-2</v>
      </c>
      <c r="DF153">
        <f t="shared" si="256"/>
        <v>-3.3400809716599193E-2</v>
      </c>
      <c r="DG153">
        <f t="shared" si="257"/>
        <v>-6.2753036437246959E-2</v>
      </c>
      <c r="DH153">
        <f t="shared" si="258"/>
        <v>-2.5303643724696356E-2</v>
      </c>
      <c r="DI153">
        <f t="shared" si="259"/>
        <v>-6.8825910931174086E-2</v>
      </c>
      <c r="DJ153">
        <f t="shared" si="260"/>
        <v>-6.0728744939271252E-2</v>
      </c>
      <c r="DK153">
        <f t="shared" si="261"/>
        <v>-3.2388663967611336E-2</v>
      </c>
      <c r="DL153">
        <f t="shared" si="262"/>
        <v>-3.3400809716599193E-2</v>
      </c>
      <c r="DM153">
        <f t="shared" si="263"/>
        <v>-5.7692307692307696E-2</v>
      </c>
      <c r="DN153">
        <f t="shared" si="264"/>
        <v>-6.3765182186234823E-2</v>
      </c>
      <c r="DO153">
        <f t="shared" si="265"/>
        <v>-4.6558704453441298E-2</v>
      </c>
      <c r="DP153">
        <f t="shared" si="266"/>
        <v>-0.1082995951417004</v>
      </c>
      <c r="DQ153">
        <f t="shared" si="267"/>
        <v>-0.14271255060728744</v>
      </c>
      <c r="DR153">
        <f t="shared" si="268"/>
        <v>-0.16902834008097167</v>
      </c>
      <c r="DS153">
        <f t="shared" si="245"/>
        <v>-0.1791497975708502</v>
      </c>
    </row>
    <row r="154" spans="10:123" x14ac:dyDescent="0.25">
      <c r="J154">
        <v>9266.7000000000007</v>
      </c>
      <c r="K154">
        <v>9140</v>
      </c>
      <c r="L154">
        <v>8936.7000000000007</v>
      </c>
      <c r="M154">
        <v>9016.7000000000007</v>
      </c>
      <c r="N154">
        <v>8816.7000000000007</v>
      </c>
      <c r="O154">
        <v>8803.2999999999993</v>
      </c>
      <c r="P154">
        <v>8390</v>
      </c>
      <c r="Q154">
        <v>8483.2999999999993</v>
      </c>
      <c r="R154">
        <v>8586.7000000000007</v>
      </c>
      <c r="S154">
        <v>8443.2999999999993</v>
      </c>
      <c r="T154">
        <v>8303.2999999999993</v>
      </c>
      <c r="U154">
        <v>8140</v>
      </c>
      <c r="V154">
        <v>8350</v>
      </c>
      <c r="W154">
        <v>8400</v>
      </c>
      <c r="X154">
        <v>8713.2999999999993</v>
      </c>
      <c r="Y154">
        <v>8723.2999999999993</v>
      </c>
      <c r="Z154">
        <v>8590</v>
      </c>
      <c r="AA154">
        <v>8750</v>
      </c>
      <c r="AB154">
        <v>8626.7000000000007</v>
      </c>
      <c r="AC154">
        <v>8266.7000000000007</v>
      </c>
      <c r="AD154">
        <v>8370</v>
      </c>
      <c r="AF154">
        <f t="shared" si="185"/>
        <v>-2.2242888402625741E-2</v>
      </c>
      <c r="AG154">
        <f t="shared" si="225"/>
        <v>-1.3490153172866441E-2</v>
      </c>
      <c r="AH154">
        <f t="shared" si="226"/>
        <v>-3.5371991247264693E-2</v>
      </c>
      <c r="AI154">
        <f t="shared" si="227"/>
        <v>-3.6838074398249536E-2</v>
      </c>
      <c r="AJ154">
        <f t="shared" si="202"/>
        <v>-8.2056892778993432E-2</v>
      </c>
      <c r="AK154">
        <f t="shared" si="203"/>
        <v>-7.1849015317286727E-2</v>
      </c>
      <c r="AL154">
        <f t="shared" si="204"/>
        <v>-6.0536105032822675E-2</v>
      </c>
      <c r="AM154">
        <f t="shared" si="205"/>
        <v>-7.622538293216638E-2</v>
      </c>
      <c r="AN154">
        <f t="shared" si="206"/>
        <v>-9.1542669584245159E-2</v>
      </c>
      <c r="AO154">
        <f t="shared" si="207"/>
        <v>-0.10940919037199125</v>
      </c>
      <c r="AP154">
        <f t="shared" si="208"/>
        <v>-8.6433260393873085E-2</v>
      </c>
      <c r="AQ154">
        <f t="shared" si="209"/>
        <v>-8.0962800875273522E-2</v>
      </c>
      <c r="AR154">
        <f t="shared" si="210"/>
        <v>-4.6684901531728745E-2</v>
      </c>
      <c r="AS154">
        <f t="shared" si="211"/>
        <v>-4.5590809628008835E-2</v>
      </c>
      <c r="AT154">
        <f t="shared" si="212"/>
        <v>-6.0175054704595186E-2</v>
      </c>
      <c r="AU154">
        <f t="shared" si="213"/>
        <v>-4.2669584245076587E-2</v>
      </c>
      <c r="AV154">
        <f t="shared" si="214"/>
        <v>-5.6159737417943029E-2</v>
      </c>
      <c r="AW154">
        <f t="shared" si="215"/>
        <v>-9.554704595185988E-2</v>
      </c>
      <c r="AX154">
        <f t="shared" si="216"/>
        <v>-8.4245076586433265E-2</v>
      </c>
      <c r="AZ154">
        <f t="shared" si="186"/>
        <v>-1.3672612688443645E-2</v>
      </c>
      <c r="BA154">
        <f t="shared" si="217"/>
        <v>-3.561138269286801E-2</v>
      </c>
      <c r="BB154">
        <f t="shared" si="218"/>
        <v>-2.6978320221869703E-2</v>
      </c>
      <c r="BC154">
        <f t="shared" si="219"/>
        <v>-4.8560976399365463E-2</v>
      </c>
      <c r="BD154">
        <f t="shared" si="220"/>
        <v>-5.0007014363257836E-2</v>
      </c>
      <c r="BE154">
        <f t="shared" si="221"/>
        <v>-9.460757335405276E-2</v>
      </c>
      <c r="BF154">
        <f t="shared" si="222"/>
        <v>-8.4539264247251056E-2</v>
      </c>
      <c r="BG154">
        <f t="shared" si="223"/>
        <v>-7.33810310034856E-2</v>
      </c>
      <c r="BH154">
        <f t="shared" si="224"/>
        <v>-8.8855795482750216E-2</v>
      </c>
      <c r="BI154">
        <f t="shared" si="191"/>
        <v>-0.10396365480699725</v>
      </c>
      <c r="BJ154">
        <f t="shared" si="192"/>
        <v>-0.12158589357592246</v>
      </c>
      <c r="BK154">
        <f t="shared" si="193"/>
        <v>-9.8924104589551906E-2</v>
      </c>
      <c r="BL154">
        <f t="shared" si="194"/>
        <v>-9.3528440545177963E-2</v>
      </c>
      <c r="BM154">
        <f t="shared" si="195"/>
        <v>-5.9719209643130933E-2</v>
      </c>
      <c r="BN154">
        <f t="shared" si="196"/>
        <v>-5.8640076834256143E-2</v>
      </c>
      <c r="BO154">
        <f t="shared" si="197"/>
        <v>-7.3024917176556986E-2</v>
      </c>
      <c r="BP154">
        <f t="shared" si="198"/>
        <v>-5.575879223456038E-2</v>
      </c>
      <c r="BQ154">
        <f t="shared" si="199"/>
        <v>-6.906449976798644E-2</v>
      </c>
      <c r="BR154">
        <f t="shared" si="200"/>
        <v>-0.10791328088747881</v>
      </c>
      <c r="BS154">
        <f t="shared" si="201"/>
        <v>-9.6765838971802326E-2</v>
      </c>
      <c r="BU154">
        <f t="shared" si="187"/>
        <v>1.1120381406436147E-2</v>
      </c>
      <c r="BV154">
        <f t="shared" si="246"/>
        <v>2.3444576877234891E-2</v>
      </c>
      <c r="BW154">
        <f t="shared" si="247"/>
        <v>6.3528009535160036E-3</v>
      </c>
      <c r="BX154">
        <f t="shared" si="248"/>
        <v>-1.0333730631704497E-2</v>
      </c>
      <c r="BY154">
        <f t="shared" si="249"/>
        <v>-2.9797377830750895E-2</v>
      </c>
      <c r="BZ154">
        <f t="shared" si="250"/>
        <v>-4.7675804529201428E-3</v>
      </c>
      <c r="CA154">
        <f t="shared" si="251"/>
        <v>1.1918951132300357E-3</v>
      </c>
      <c r="CB154">
        <f t="shared" si="252"/>
        <v>3.8533969010726969E-2</v>
      </c>
      <c r="CC154">
        <f t="shared" si="253"/>
        <v>3.9725864123957004E-2</v>
      </c>
      <c r="CD154">
        <f t="shared" si="188"/>
        <v>2.3837902264600714E-2</v>
      </c>
      <c r="CE154">
        <f t="shared" si="181"/>
        <v>4.2908224076281289E-2</v>
      </c>
      <c r="CF154">
        <f t="shared" si="182"/>
        <v>2.8212157330155033E-2</v>
      </c>
      <c r="CG154">
        <f t="shared" si="183"/>
        <v>-1.4696066746126253E-2</v>
      </c>
      <c r="CH154">
        <f t="shared" si="184"/>
        <v>-2.3837902264600714E-3</v>
      </c>
      <c r="CJ154">
        <f t="shared" si="189"/>
        <v>8.9518502355455578E-3</v>
      </c>
      <c r="CK154">
        <f t="shared" si="228"/>
        <v>-1.3427775353318338E-2</v>
      </c>
      <c r="CL154">
        <f t="shared" si="229"/>
        <v>-1.4927210267772382E-2</v>
      </c>
      <c r="CM154">
        <f t="shared" si="230"/>
        <v>-6.1174706547159542E-2</v>
      </c>
      <c r="CN154">
        <f t="shared" si="231"/>
        <v>-5.0734611209954615E-2</v>
      </c>
      <c r="CO154">
        <f t="shared" si="232"/>
        <v>-3.9164344780511819E-2</v>
      </c>
      <c r="CP154">
        <f t="shared" si="233"/>
        <v>-5.5210536327727398E-2</v>
      </c>
      <c r="CQ154">
        <f t="shared" si="234"/>
        <v>-7.0876274239932119E-2</v>
      </c>
      <c r="CR154">
        <f t="shared" si="235"/>
        <v>-8.9149238533239417E-2</v>
      </c>
      <c r="CS154">
        <f t="shared" si="236"/>
        <v>-6.5650631664932318E-2</v>
      </c>
      <c r="CT154">
        <f t="shared" si="237"/>
        <v>-6.0055725267716346E-2</v>
      </c>
      <c r="CU154">
        <f t="shared" si="238"/>
        <v>-2.4998041782761136E-2</v>
      </c>
      <c r="CV154">
        <f t="shared" si="239"/>
        <v>-2.387906050331794E-2</v>
      </c>
      <c r="CW154">
        <f t="shared" si="240"/>
        <v>-3.8795080958295647E-2</v>
      </c>
      <c r="CX154">
        <f t="shared" si="241"/>
        <v>-2.0891380487204528E-2</v>
      </c>
      <c r="CY154">
        <f t="shared" si="242"/>
        <v>-3.4688419662739042E-2</v>
      </c>
      <c r="CZ154">
        <f t="shared" si="243"/>
        <v>-7.497174572269405E-2</v>
      </c>
      <c r="DA154">
        <f t="shared" si="244"/>
        <v>-6.3412669106045927E-2</v>
      </c>
      <c r="DC154">
        <f t="shared" si="190"/>
        <v>-2.2181064025641309E-2</v>
      </c>
      <c r="DD154">
        <f t="shared" si="254"/>
        <v>-2.3667195315359438E-2</v>
      </c>
      <c r="DE154">
        <f t="shared" si="255"/>
        <v>-6.9504364124347115E-2</v>
      </c>
      <c r="DF154">
        <f t="shared" si="256"/>
        <v>-5.9156897756385531E-2</v>
      </c>
      <c r="DG154">
        <f t="shared" si="257"/>
        <v>-4.7689287655128816E-2</v>
      </c>
      <c r="DH154">
        <f t="shared" si="258"/>
        <v>-6.3593110561513788E-2</v>
      </c>
      <c r="DI154">
        <f t="shared" si="259"/>
        <v>-7.9119855379462714E-2</v>
      </c>
      <c r="DJ154">
        <f t="shared" si="260"/>
        <v>-9.7230694156398761E-2</v>
      </c>
      <c r="DK154">
        <f t="shared" si="261"/>
        <v>-7.394057692947538E-2</v>
      </c>
      <c r="DL154">
        <f t="shared" si="262"/>
        <v>-6.8395310923065056E-2</v>
      </c>
      <c r="DM154">
        <f t="shared" si="263"/>
        <v>-3.3648674126898023E-2</v>
      </c>
      <c r="DN154">
        <f t="shared" si="264"/>
        <v>-3.2539620925615957E-2</v>
      </c>
      <c r="DO154">
        <f t="shared" si="265"/>
        <v>-4.7323300098705813E-2</v>
      </c>
      <c r="DP154">
        <f t="shared" si="266"/>
        <v>-2.9578448878192765E-2</v>
      </c>
      <c r="DQ154">
        <f t="shared" si="267"/>
        <v>-4.3253074850000552E-2</v>
      </c>
      <c r="DR154">
        <f t="shared" si="268"/>
        <v>-8.3178990096154912E-2</v>
      </c>
      <c r="DS154">
        <f t="shared" si="245"/>
        <v>-7.1722470526911247E-2</v>
      </c>
    </row>
    <row r="155" spans="10:123" x14ac:dyDescent="0.25">
      <c r="J155">
        <v>63100</v>
      </c>
      <c r="K155">
        <v>58500</v>
      </c>
      <c r="L155">
        <v>56100</v>
      </c>
      <c r="M155">
        <v>56400</v>
      </c>
      <c r="N155">
        <v>56300</v>
      </c>
      <c r="O155">
        <v>57700</v>
      </c>
      <c r="P155">
        <v>55300</v>
      </c>
      <c r="Q155">
        <v>54400</v>
      </c>
      <c r="R155">
        <v>53100</v>
      </c>
      <c r="S155">
        <v>52400</v>
      </c>
      <c r="T155">
        <v>51400</v>
      </c>
      <c r="U155">
        <v>56000</v>
      </c>
      <c r="V155">
        <v>55700</v>
      </c>
      <c r="W155">
        <v>58000</v>
      </c>
      <c r="X155">
        <v>56900</v>
      </c>
      <c r="Y155">
        <v>54800</v>
      </c>
      <c r="Z155">
        <v>53900</v>
      </c>
      <c r="AA155">
        <v>55500</v>
      </c>
      <c r="AB155">
        <v>54000</v>
      </c>
      <c r="AC155">
        <v>52100</v>
      </c>
      <c r="AD155">
        <v>52200</v>
      </c>
      <c r="AF155">
        <f t="shared" si="185"/>
        <v>-4.1025641025641026E-2</v>
      </c>
      <c r="AG155">
        <f t="shared" si="225"/>
        <v>-3.5897435897435895E-2</v>
      </c>
      <c r="AH155">
        <f t="shared" si="226"/>
        <v>-3.7606837606837605E-2</v>
      </c>
      <c r="AI155">
        <f t="shared" si="227"/>
        <v>-1.3675213675213675E-2</v>
      </c>
      <c r="AJ155">
        <f t="shared" si="202"/>
        <v>-5.4700854700854701E-2</v>
      </c>
      <c r="AK155">
        <f t="shared" si="203"/>
        <v>-7.0085470085470086E-2</v>
      </c>
      <c r="AL155">
        <f t="shared" si="204"/>
        <v>-9.2307692307692313E-2</v>
      </c>
      <c r="AM155">
        <f t="shared" si="205"/>
        <v>-0.10427350427350428</v>
      </c>
      <c r="AN155">
        <f t="shared" si="206"/>
        <v>-0.12136752136752137</v>
      </c>
      <c r="AO155">
        <f t="shared" si="207"/>
        <v>-4.2735042735042736E-2</v>
      </c>
      <c r="AP155">
        <f t="shared" si="208"/>
        <v>-4.7863247863247867E-2</v>
      </c>
      <c r="AQ155">
        <f t="shared" si="209"/>
        <v>-8.5470085470085479E-3</v>
      </c>
      <c r="AR155">
        <f t="shared" si="210"/>
        <v>-2.735042735042735E-2</v>
      </c>
      <c r="AS155">
        <f t="shared" si="211"/>
        <v>-6.3247863247863245E-2</v>
      </c>
      <c r="AT155">
        <f t="shared" si="212"/>
        <v>-7.8632478632478631E-2</v>
      </c>
      <c r="AU155">
        <f t="shared" si="213"/>
        <v>-5.128205128205128E-2</v>
      </c>
      <c r="AV155">
        <f t="shared" si="214"/>
        <v>-7.6923076923076927E-2</v>
      </c>
      <c r="AW155">
        <f t="shared" si="215"/>
        <v>-0.1094017094017094</v>
      </c>
      <c r="AX155">
        <f t="shared" si="216"/>
        <v>-0.1076923076923077</v>
      </c>
      <c r="AZ155">
        <f t="shared" si="186"/>
        <v>-7.2900158478605384E-2</v>
      </c>
      <c r="BA155">
        <f t="shared" si="217"/>
        <v>-0.11093502377179081</v>
      </c>
      <c r="BB155">
        <f t="shared" si="218"/>
        <v>-0.10618066561014262</v>
      </c>
      <c r="BC155">
        <f t="shared" si="219"/>
        <v>-0.10776545166402536</v>
      </c>
      <c r="BD155">
        <f t="shared" si="220"/>
        <v>-8.5578446909667191E-2</v>
      </c>
      <c r="BE155">
        <f t="shared" si="221"/>
        <v>-0.12361331220285261</v>
      </c>
      <c r="BF155">
        <f t="shared" si="222"/>
        <v>-0.13787638668779714</v>
      </c>
      <c r="BG155">
        <f t="shared" si="223"/>
        <v>-0.15847860538827258</v>
      </c>
      <c r="BH155">
        <f t="shared" si="224"/>
        <v>-0.16957210776545167</v>
      </c>
      <c r="BI155">
        <f t="shared" si="191"/>
        <v>-0.18541996830427893</v>
      </c>
      <c r="BJ155">
        <f t="shared" si="192"/>
        <v>-0.11251980982567353</v>
      </c>
      <c r="BK155">
        <f t="shared" si="193"/>
        <v>-0.11727416798732171</v>
      </c>
      <c r="BL155">
        <f t="shared" si="194"/>
        <v>-8.0824088748019024E-2</v>
      </c>
      <c r="BM155">
        <f t="shared" si="195"/>
        <v>-9.8256735340728998E-2</v>
      </c>
      <c r="BN155">
        <f t="shared" si="196"/>
        <v>-0.13153724247226625</v>
      </c>
      <c r="BO155">
        <f t="shared" si="197"/>
        <v>-0.14580031695721077</v>
      </c>
      <c r="BP155">
        <f t="shared" si="198"/>
        <v>-0.12044374009508717</v>
      </c>
      <c r="BQ155">
        <f t="shared" si="199"/>
        <v>-0.14421553090332806</v>
      </c>
      <c r="BR155">
        <f t="shared" si="200"/>
        <v>-0.17432646592709986</v>
      </c>
      <c r="BS155">
        <f t="shared" si="201"/>
        <v>-0.17274167987321712</v>
      </c>
      <c r="BU155">
        <f t="shared" si="187"/>
        <v>-1.62748643761302E-2</v>
      </c>
      <c r="BV155">
        <f t="shared" si="246"/>
        <v>-3.9783001808318265E-2</v>
      </c>
      <c r="BW155">
        <f t="shared" si="247"/>
        <v>-5.2441229656419529E-2</v>
      </c>
      <c r="BX155">
        <f t="shared" si="248"/>
        <v>-7.0524412296564198E-2</v>
      </c>
      <c r="BY155">
        <f t="shared" si="249"/>
        <v>1.2658227848101266E-2</v>
      </c>
      <c r="BZ155">
        <f t="shared" si="250"/>
        <v>7.2332730560578659E-3</v>
      </c>
      <c r="CA155">
        <f t="shared" si="251"/>
        <v>4.8824593128390596E-2</v>
      </c>
      <c r="CB155">
        <f t="shared" si="252"/>
        <v>2.8933092224231464E-2</v>
      </c>
      <c r="CC155">
        <f t="shared" si="253"/>
        <v>-9.0415913200723331E-3</v>
      </c>
      <c r="CD155">
        <f t="shared" si="188"/>
        <v>-2.5316455696202531E-2</v>
      </c>
      <c r="CE155">
        <f t="shared" si="181"/>
        <v>3.616636528028933E-3</v>
      </c>
      <c r="CF155">
        <f t="shared" si="182"/>
        <v>-2.3508137432188065E-2</v>
      </c>
      <c r="CG155">
        <f t="shared" si="183"/>
        <v>-5.7866184448462928E-2</v>
      </c>
      <c r="CH155">
        <f t="shared" si="184"/>
        <v>-5.6057866184448461E-2</v>
      </c>
      <c r="CJ155">
        <f t="shared" si="189"/>
        <v>5.3475935828877002E-3</v>
      </c>
      <c r="CK155">
        <f t="shared" si="228"/>
        <v>3.5650623885918001E-3</v>
      </c>
      <c r="CL155">
        <f t="shared" si="229"/>
        <v>2.8520499108734401E-2</v>
      </c>
      <c r="CM155">
        <f t="shared" si="230"/>
        <v>-1.4260249554367201E-2</v>
      </c>
      <c r="CN155">
        <f t="shared" si="231"/>
        <v>-3.0303030303030304E-2</v>
      </c>
      <c r="CO155">
        <f t="shared" si="232"/>
        <v>-5.3475935828877004E-2</v>
      </c>
      <c r="CP155">
        <f t="shared" si="233"/>
        <v>-6.5953654188948302E-2</v>
      </c>
      <c r="CQ155">
        <f t="shared" si="234"/>
        <v>-8.3778966131907315E-2</v>
      </c>
      <c r="CR155">
        <f t="shared" si="235"/>
        <v>-1.7825311942959001E-3</v>
      </c>
      <c r="CS155">
        <f t="shared" si="236"/>
        <v>-7.1301247771836003E-3</v>
      </c>
      <c r="CT155">
        <f t="shared" si="237"/>
        <v>3.3868092691622102E-2</v>
      </c>
      <c r="CU155">
        <f t="shared" si="238"/>
        <v>1.4260249554367201E-2</v>
      </c>
      <c r="CV155">
        <f t="shared" si="239"/>
        <v>-2.3172905525846704E-2</v>
      </c>
      <c r="CW155">
        <f t="shared" si="240"/>
        <v>-3.9215686274509803E-2</v>
      </c>
      <c r="CX155">
        <f t="shared" si="241"/>
        <v>-1.06951871657754E-2</v>
      </c>
      <c r="CY155">
        <f t="shared" si="242"/>
        <v>-3.7433155080213901E-2</v>
      </c>
      <c r="CZ155">
        <f t="shared" si="243"/>
        <v>-7.130124777183601E-2</v>
      </c>
      <c r="DA155">
        <f t="shared" si="244"/>
        <v>-6.9518716577540107E-2</v>
      </c>
      <c r="DC155">
        <f t="shared" si="190"/>
        <v>-1.7730496453900709E-3</v>
      </c>
      <c r="DD155">
        <f t="shared" si="254"/>
        <v>2.3049645390070921E-2</v>
      </c>
      <c r="DE155">
        <f t="shared" si="255"/>
        <v>-1.9503546099290781E-2</v>
      </c>
      <c r="DF155">
        <f t="shared" si="256"/>
        <v>-3.5460992907801421E-2</v>
      </c>
      <c r="DG155">
        <f t="shared" si="257"/>
        <v>-5.8510638297872342E-2</v>
      </c>
      <c r="DH155">
        <f t="shared" si="258"/>
        <v>-7.0921985815602842E-2</v>
      </c>
      <c r="DI155">
        <f t="shared" si="259"/>
        <v>-8.8652482269503549E-2</v>
      </c>
      <c r="DJ155">
        <f t="shared" si="260"/>
        <v>-7.0921985815602835E-3</v>
      </c>
      <c r="DK155">
        <f t="shared" si="261"/>
        <v>-1.2411347517730497E-2</v>
      </c>
      <c r="DL155">
        <f t="shared" si="262"/>
        <v>2.8368794326241134E-2</v>
      </c>
      <c r="DM155">
        <f t="shared" si="263"/>
        <v>8.8652482269503553E-3</v>
      </c>
      <c r="DN155">
        <f t="shared" si="264"/>
        <v>-2.8368794326241134E-2</v>
      </c>
      <c r="DO155">
        <f t="shared" si="265"/>
        <v>-4.4326241134751775E-2</v>
      </c>
      <c r="DP155">
        <f t="shared" si="266"/>
        <v>-1.5957446808510637E-2</v>
      </c>
      <c r="DQ155">
        <f t="shared" si="267"/>
        <v>-4.2553191489361701E-2</v>
      </c>
      <c r="DR155">
        <f t="shared" si="268"/>
        <v>-7.6241134751773049E-2</v>
      </c>
      <c r="DS155">
        <f t="shared" si="245"/>
        <v>-7.4468085106382975E-2</v>
      </c>
    </row>
    <row r="156" spans="10:123" x14ac:dyDescent="0.25">
      <c r="J156">
        <v>332</v>
      </c>
      <c r="K156">
        <v>299</v>
      </c>
      <c r="L156">
        <v>280</v>
      </c>
      <c r="M156">
        <v>270</v>
      </c>
      <c r="N156">
        <v>275</v>
      </c>
      <c r="O156">
        <v>278</v>
      </c>
      <c r="P156">
        <v>288</v>
      </c>
      <c r="Q156">
        <v>284</v>
      </c>
      <c r="R156">
        <v>280</v>
      </c>
      <c r="S156">
        <v>279.5</v>
      </c>
      <c r="T156">
        <v>270</v>
      </c>
      <c r="U156">
        <v>265</v>
      </c>
      <c r="V156">
        <v>267</v>
      </c>
      <c r="W156">
        <v>261</v>
      </c>
      <c r="X156">
        <v>260</v>
      </c>
      <c r="Y156">
        <v>254</v>
      </c>
      <c r="Z156">
        <v>229</v>
      </c>
      <c r="AA156">
        <v>235</v>
      </c>
      <c r="AB156">
        <v>229.5</v>
      </c>
      <c r="AC156">
        <v>230</v>
      </c>
      <c r="AD156">
        <v>253</v>
      </c>
      <c r="AF156">
        <f t="shared" si="185"/>
        <v>-6.354515050167224E-2</v>
      </c>
      <c r="AG156">
        <f t="shared" si="225"/>
        <v>-9.6989966555183951E-2</v>
      </c>
      <c r="AH156">
        <f t="shared" si="226"/>
        <v>-8.0267558528428096E-2</v>
      </c>
      <c r="AI156">
        <f t="shared" si="227"/>
        <v>-7.0234113712374577E-2</v>
      </c>
      <c r="AJ156">
        <f t="shared" si="202"/>
        <v>-3.678929765886288E-2</v>
      </c>
      <c r="AK156">
        <f t="shared" si="203"/>
        <v>-5.016722408026756E-2</v>
      </c>
      <c r="AL156">
        <f t="shared" si="204"/>
        <v>-6.354515050167224E-2</v>
      </c>
      <c r="AM156">
        <f t="shared" si="205"/>
        <v>-6.5217391304347824E-2</v>
      </c>
      <c r="AN156">
        <f t="shared" si="206"/>
        <v>-9.6989966555183951E-2</v>
      </c>
      <c r="AO156">
        <f t="shared" si="207"/>
        <v>-0.11371237458193979</v>
      </c>
      <c r="AP156">
        <f t="shared" si="208"/>
        <v>-0.10702341137123746</v>
      </c>
      <c r="AQ156">
        <f t="shared" si="209"/>
        <v>-0.12709030100334448</v>
      </c>
      <c r="AR156">
        <f t="shared" si="210"/>
        <v>-0.13043478260869565</v>
      </c>
      <c r="AS156">
        <f t="shared" si="211"/>
        <v>-0.15050167224080269</v>
      </c>
      <c r="AT156">
        <f t="shared" si="212"/>
        <v>-0.23411371237458195</v>
      </c>
      <c r="AU156">
        <f t="shared" si="213"/>
        <v>-0.21404682274247491</v>
      </c>
      <c r="AV156">
        <f t="shared" si="214"/>
        <v>-0.23244147157190637</v>
      </c>
      <c r="AW156">
        <f t="shared" si="215"/>
        <v>-0.23076923076923078</v>
      </c>
      <c r="AX156">
        <f t="shared" si="216"/>
        <v>-0.15384615384615385</v>
      </c>
      <c r="AZ156">
        <f t="shared" si="186"/>
        <v>-9.9397590361445784E-2</v>
      </c>
      <c r="BA156">
        <f t="shared" si="217"/>
        <v>-0.15662650602409639</v>
      </c>
      <c r="BB156">
        <f t="shared" si="218"/>
        <v>-0.18674698795180722</v>
      </c>
      <c r="BC156">
        <f t="shared" si="219"/>
        <v>-0.1716867469879518</v>
      </c>
      <c r="BD156">
        <f t="shared" si="220"/>
        <v>-0.16265060240963855</v>
      </c>
      <c r="BE156">
        <f t="shared" si="221"/>
        <v>-0.13253012048192772</v>
      </c>
      <c r="BF156">
        <f t="shared" si="222"/>
        <v>-0.14457831325301204</v>
      </c>
      <c r="BG156">
        <f t="shared" si="223"/>
        <v>-0.15662650602409639</v>
      </c>
      <c r="BH156">
        <f t="shared" si="224"/>
        <v>-0.15813253012048192</v>
      </c>
      <c r="BI156">
        <f t="shared" si="191"/>
        <v>-0.18674698795180722</v>
      </c>
      <c r="BJ156">
        <f t="shared" si="192"/>
        <v>-0.20180722891566266</v>
      </c>
      <c r="BK156">
        <f t="shared" si="193"/>
        <v>-0.19578313253012047</v>
      </c>
      <c r="BL156">
        <f t="shared" si="194"/>
        <v>-0.21385542168674698</v>
      </c>
      <c r="BM156">
        <f t="shared" si="195"/>
        <v>-0.21686746987951808</v>
      </c>
      <c r="BN156">
        <f t="shared" si="196"/>
        <v>-0.23493975903614459</v>
      </c>
      <c r="BO156">
        <f t="shared" si="197"/>
        <v>-0.31024096385542171</v>
      </c>
      <c r="BP156">
        <f t="shared" si="198"/>
        <v>-0.29216867469879521</v>
      </c>
      <c r="BQ156">
        <f t="shared" si="199"/>
        <v>-0.30873493975903615</v>
      </c>
      <c r="BR156">
        <f t="shared" si="200"/>
        <v>-0.30722891566265059</v>
      </c>
      <c r="BS156">
        <f t="shared" si="201"/>
        <v>-0.23795180722891565</v>
      </c>
      <c r="BU156">
        <f t="shared" si="187"/>
        <v>-1.3888888888888888E-2</v>
      </c>
      <c r="BV156">
        <f t="shared" si="246"/>
        <v>-2.7777777777777776E-2</v>
      </c>
      <c r="BW156">
        <f t="shared" si="247"/>
        <v>-2.9513888888888888E-2</v>
      </c>
      <c r="BX156">
        <f t="shared" si="248"/>
        <v>-6.25E-2</v>
      </c>
      <c r="BY156">
        <f t="shared" si="249"/>
        <v>-7.9861111111111105E-2</v>
      </c>
      <c r="BZ156">
        <f t="shared" si="250"/>
        <v>-7.2916666666666671E-2</v>
      </c>
      <c r="CA156">
        <f t="shared" si="251"/>
        <v>-9.375E-2</v>
      </c>
      <c r="CB156">
        <f t="shared" si="252"/>
        <v>-9.7222222222222224E-2</v>
      </c>
      <c r="CC156">
        <f t="shared" si="253"/>
        <v>-0.11805555555555555</v>
      </c>
      <c r="CD156">
        <f t="shared" si="188"/>
        <v>-0.2048611111111111</v>
      </c>
      <c r="CE156">
        <f t="shared" si="181"/>
        <v>-0.18402777777777779</v>
      </c>
      <c r="CF156">
        <f t="shared" si="182"/>
        <v>-0.203125</v>
      </c>
      <c r="CG156">
        <f t="shared" si="183"/>
        <v>-0.2013888888888889</v>
      </c>
      <c r="CH156">
        <f t="shared" si="184"/>
        <v>-0.12152777777777778</v>
      </c>
      <c r="CJ156">
        <f t="shared" si="189"/>
        <v>-3.5714285714285712E-2</v>
      </c>
      <c r="CK156">
        <f t="shared" si="228"/>
        <v>-1.7857142857142856E-2</v>
      </c>
      <c r="CL156">
        <f t="shared" si="229"/>
        <v>-7.1428571428571426E-3</v>
      </c>
      <c r="CM156">
        <f t="shared" si="230"/>
        <v>2.8571428571428571E-2</v>
      </c>
      <c r="CN156">
        <f t="shared" si="231"/>
        <v>1.4285714285714285E-2</v>
      </c>
      <c r="CO156">
        <f t="shared" si="232"/>
        <v>0</v>
      </c>
      <c r="CP156">
        <f t="shared" si="233"/>
        <v>-1.7857142857142857E-3</v>
      </c>
      <c r="CQ156">
        <f t="shared" si="234"/>
        <v>-3.5714285714285712E-2</v>
      </c>
      <c r="CR156">
        <f t="shared" si="235"/>
        <v>-5.3571428571428568E-2</v>
      </c>
      <c r="CS156">
        <f t="shared" si="236"/>
        <v>-4.642857142857143E-2</v>
      </c>
      <c r="CT156">
        <f t="shared" si="237"/>
        <v>-6.7857142857142852E-2</v>
      </c>
      <c r="CU156">
        <f t="shared" si="238"/>
        <v>-7.1428571428571425E-2</v>
      </c>
      <c r="CV156">
        <f t="shared" si="239"/>
        <v>-9.285714285714286E-2</v>
      </c>
      <c r="CW156">
        <f t="shared" si="240"/>
        <v>-0.18214285714285713</v>
      </c>
      <c r="CX156">
        <f t="shared" si="241"/>
        <v>-0.16071428571428573</v>
      </c>
      <c r="CY156">
        <f t="shared" si="242"/>
        <v>-0.18035714285714285</v>
      </c>
      <c r="CZ156">
        <f t="shared" si="243"/>
        <v>-0.17857142857142858</v>
      </c>
      <c r="DA156">
        <f t="shared" si="244"/>
        <v>-9.6428571428571433E-2</v>
      </c>
      <c r="DC156">
        <f t="shared" si="190"/>
        <v>1.8518518518518517E-2</v>
      </c>
      <c r="DD156">
        <f t="shared" si="254"/>
        <v>2.9629629629629631E-2</v>
      </c>
      <c r="DE156">
        <f t="shared" si="255"/>
        <v>6.6666666666666666E-2</v>
      </c>
      <c r="DF156">
        <f t="shared" si="256"/>
        <v>5.185185185185185E-2</v>
      </c>
      <c r="DG156">
        <f t="shared" si="257"/>
        <v>3.7037037037037035E-2</v>
      </c>
      <c r="DH156">
        <f t="shared" si="258"/>
        <v>3.5185185185185187E-2</v>
      </c>
      <c r="DI156">
        <f t="shared" si="259"/>
        <v>0</v>
      </c>
      <c r="DJ156">
        <f t="shared" si="260"/>
        <v>-1.8518518518518517E-2</v>
      </c>
      <c r="DK156">
        <f t="shared" si="261"/>
        <v>-1.1111111111111112E-2</v>
      </c>
      <c r="DL156">
        <f t="shared" si="262"/>
        <v>-3.3333333333333333E-2</v>
      </c>
      <c r="DM156">
        <f t="shared" si="263"/>
        <v>-3.7037037037037035E-2</v>
      </c>
      <c r="DN156">
        <f t="shared" si="264"/>
        <v>-5.9259259259259262E-2</v>
      </c>
      <c r="DO156">
        <f t="shared" si="265"/>
        <v>-0.15185185185185185</v>
      </c>
      <c r="DP156">
        <f t="shared" si="266"/>
        <v>-0.12962962962962962</v>
      </c>
      <c r="DQ156">
        <f t="shared" si="267"/>
        <v>-0.15</v>
      </c>
      <c r="DR156">
        <f t="shared" si="268"/>
        <v>-0.14814814814814814</v>
      </c>
      <c r="DS156">
        <f t="shared" si="245"/>
        <v>-6.2962962962962957E-2</v>
      </c>
    </row>
    <row r="157" spans="10:123" x14ac:dyDescent="0.25">
      <c r="J157">
        <v>20200</v>
      </c>
      <c r="K157">
        <v>19200</v>
      </c>
      <c r="L157">
        <v>19050</v>
      </c>
      <c r="M157">
        <v>19000</v>
      </c>
      <c r="N157">
        <v>18750</v>
      </c>
      <c r="O157">
        <v>18750</v>
      </c>
      <c r="P157">
        <v>18500</v>
      </c>
      <c r="Q157">
        <v>18350</v>
      </c>
      <c r="R157">
        <v>18250</v>
      </c>
      <c r="S157">
        <v>17850</v>
      </c>
      <c r="T157">
        <v>16950</v>
      </c>
      <c r="U157">
        <v>16850</v>
      </c>
      <c r="V157">
        <v>17050</v>
      </c>
      <c r="W157">
        <v>17100</v>
      </c>
      <c r="X157">
        <v>17000</v>
      </c>
      <c r="Y157">
        <v>17200</v>
      </c>
      <c r="Z157">
        <v>17450</v>
      </c>
      <c r="AA157">
        <v>17100</v>
      </c>
      <c r="AB157">
        <v>16900</v>
      </c>
      <c r="AC157">
        <v>17000</v>
      </c>
      <c r="AD157">
        <v>16350</v>
      </c>
      <c r="AF157">
        <f t="shared" si="185"/>
        <v>-7.8125E-3</v>
      </c>
      <c r="AG157">
        <f t="shared" si="225"/>
        <v>-1.0416666666666666E-2</v>
      </c>
      <c r="AH157">
        <f t="shared" si="226"/>
        <v>-2.34375E-2</v>
      </c>
      <c r="AI157">
        <f t="shared" si="227"/>
        <v>-2.34375E-2</v>
      </c>
      <c r="AJ157">
        <f t="shared" si="202"/>
        <v>-3.6458333333333336E-2</v>
      </c>
      <c r="AK157">
        <f t="shared" si="203"/>
        <v>-4.4270833333333336E-2</v>
      </c>
      <c r="AL157">
        <f t="shared" si="204"/>
        <v>-4.9479166666666664E-2</v>
      </c>
      <c r="AM157">
        <f t="shared" si="205"/>
        <v>-7.03125E-2</v>
      </c>
      <c r="AN157">
        <f t="shared" si="206"/>
        <v>-0.1171875</v>
      </c>
      <c r="AO157">
        <f t="shared" si="207"/>
        <v>-0.12239583333333333</v>
      </c>
      <c r="AP157">
        <f t="shared" si="208"/>
        <v>-0.11197916666666667</v>
      </c>
      <c r="AQ157">
        <f t="shared" si="209"/>
        <v>-0.109375</v>
      </c>
      <c r="AR157">
        <f t="shared" si="210"/>
        <v>-0.11458333333333333</v>
      </c>
      <c r="AS157">
        <f t="shared" si="211"/>
        <v>-0.10416666666666667</v>
      </c>
      <c r="AT157">
        <f t="shared" si="212"/>
        <v>-9.1145833333333329E-2</v>
      </c>
      <c r="AU157">
        <f t="shared" si="213"/>
        <v>-0.109375</v>
      </c>
      <c r="AV157">
        <f t="shared" si="214"/>
        <v>-0.11979166666666667</v>
      </c>
      <c r="AW157">
        <f t="shared" si="215"/>
        <v>-0.11458333333333333</v>
      </c>
      <c r="AX157">
        <f t="shared" si="216"/>
        <v>-0.1484375</v>
      </c>
      <c r="AZ157">
        <f t="shared" si="186"/>
        <v>-4.9504950495049507E-2</v>
      </c>
      <c r="BA157">
        <f t="shared" si="217"/>
        <v>-5.6930693069306933E-2</v>
      </c>
      <c r="BB157">
        <f t="shared" si="218"/>
        <v>-5.9405940594059403E-2</v>
      </c>
      <c r="BC157">
        <f t="shared" si="219"/>
        <v>-7.1782178217821777E-2</v>
      </c>
      <c r="BD157">
        <f t="shared" si="220"/>
        <v>-7.1782178217821777E-2</v>
      </c>
      <c r="BE157">
        <f t="shared" si="221"/>
        <v>-8.4158415841584164E-2</v>
      </c>
      <c r="BF157">
        <f t="shared" si="222"/>
        <v>-9.1584158415841582E-2</v>
      </c>
      <c r="BG157">
        <f t="shared" si="223"/>
        <v>-9.6534653465346537E-2</v>
      </c>
      <c r="BH157">
        <f t="shared" si="224"/>
        <v>-0.11633663366336634</v>
      </c>
      <c r="BI157">
        <f t="shared" si="191"/>
        <v>-0.1608910891089109</v>
      </c>
      <c r="BJ157">
        <f t="shared" si="192"/>
        <v>-0.16584158415841585</v>
      </c>
      <c r="BK157">
        <f t="shared" si="193"/>
        <v>-0.15594059405940594</v>
      </c>
      <c r="BL157">
        <f t="shared" si="194"/>
        <v>-0.15346534653465346</v>
      </c>
      <c r="BM157">
        <f t="shared" si="195"/>
        <v>-0.15841584158415842</v>
      </c>
      <c r="BN157">
        <f t="shared" si="196"/>
        <v>-0.14851485148514851</v>
      </c>
      <c r="BO157">
        <f t="shared" si="197"/>
        <v>-0.13613861386138615</v>
      </c>
      <c r="BP157">
        <f t="shared" si="198"/>
        <v>-0.15346534653465346</v>
      </c>
      <c r="BQ157">
        <f t="shared" si="199"/>
        <v>-0.16336633663366337</v>
      </c>
      <c r="BR157">
        <f t="shared" si="200"/>
        <v>-0.15841584158415842</v>
      </c>
      <c r="BS157">
        <f t="shared" si="201"/>
        <v>-0.1905940594059406</v>
      </c>
      <c r="BU157">
        <f t="shared" si="187"/>
        <v>-8.1081081081081086E-3</v>
      </c>
      <c r="BV157">
        <f t="shared" si="246"/>
        <v>-1.3513513513513514E-2</v>
      </c>
      <c r="BW157">
        <f t="shared" si="247"/>
        <v>-3.5135135135135137E-2</v>
      </c>
      <c r="BX157">
        <f t="shared" si="248"/>
        <v>-8.3783783783783788E-2</v>
      </c>
      <c r="BY157">
        <f t="shared" si="249"/>
        <v>-8.9189189189189194E-2</v>
      </c>
      <c r="BZ157">
        <f t="shared" si="250"/>
        <v>-7.8378378378378383E-2</v>
      </c>
      <c r="CA157">
        <f t="shared" si="251"/>
        <v>-7.567567567567568E-2</v>
      </c>
      <c r="CB157">
        <f t="shared" si="252"/>
        <v>-8.1081081081081086E-2</v>
      </c>
      <c r="CC157">
        <f t="shared" si="253"/>
        <v>-7.0270270270270274E-2</v>
      </c>
      <c r="CD157">
        <f t="shared" si="188"/>
        <v>-5.675675675675676E-2</v>
      </c>
      <c r="CE157">
        <f t="shared" si="181"/>
        <v>-7.567567567567568E-2</v>
      </c>
      <c r="CF157">
        <f t="shared" si="182"/>
        <v>-8.6486486486486491E-2</v>
      </c>
      <c r="CG157">
        <f t="shared" si="183"/>
        <v>-8.1081081081081086E-2</v>
      </c>
      <c r="CH157">
        <f t="shared" si="184"/>
        <v>-0.11621621621621622</v>
      </c>
      <c r="CJ157">
        <f t="shared" si="189"/>
        <v>-2.6246719160104987E-3</v>
      </c>
      <c r="CK157">
        <f t="shared" si="228"/>
        <v>-1.5748031496062992E-2</v>
      </c>
      <c r="CL157">
        <f t="shared" si="229"/>
        <v>-1.5748031496062992E-2</v>
      </c>
      <c r="CM157">
        <f t="shared" si="230"/>
        <v>-2.8871391076115485E-2</v>
      </c>
      <c r="CN157">
        <f t="shared" si="231"/>
        <v>-3.6745406824146981E-2</v>
      </c>
      <c r="CO157">
        <f t="shared" si="232"/>
        <v>-4.1994750656167978E-2</v>
      </c>
      <c r="CP157">
        <f t="shared" si="233"/>
        <v>-6.2992125984251968E-2</v>
      </c>
      <c r="CQ157">
        <f t="shared" si="234"/>
        <v>-0.11023622047244094</v>
      </c>
      <c r="CR157">
        <f t="shared" si="235"/>
        <v>-0.11548556430446194</v>
      </c>
      <c r="CS157">
        <f t="shared" si="236"/>
        <v>-0.10498687664041995</v>
      </c>
      <c r="CT157">
        <f t="shared" si="237"/>
        <v>-0.10236220472440945</v>
      </c>
      <c r="CU157">
        <f t="shared" si="238"/>
        <v>-0.10761154855643044</v>
      </c>
      <c r="CV157">
        <f t="shared" si="239"/>
        <v>-9.711286089238845E-2</v>
      </c>
      <c r="CW157">
        <f t="shared" si="240"/>
        <v>-8.3989501312335957E-2</v>
      </c>
      <c r="CX157">
        <f t="shared" si="241"/>
        <v>-0.10236220472440945</v>
      </c>
      <c r="CY157">
        <f t="shared" si="242"/>
        <v>-0.11286089238845144</v>
      </c>
      <c r="CZ157">
        <f t="shared" si="243"/>
        <v>-0.10761154855643044</v>
      </c>
      <c r="DA157">
        <f t="shared" si="244"/>
        <v>-0.14173228346456693</v>
      </c>
      <c r="DC157">
        <f t="shared" si="190"/>
        <v>-1.3157894736842105E-2</v>
      </c>
      <c r="DD157">
        <f t="shared" si="254"/>
        <v>-1.3157894736842105E-2</v>
      </c>
      <c r="DE157">
        <f t="shared" si="255"/>
        <v>-2.6315789473684209E-2</v>
      </c>
      <c r="DF157">
        <f t="shared" si="256"/>
        <v>-3.4210526315789476E-2</v>
      </c>
      <c r="DG157">
        <f t="shared" si="257"/>
        <v>-3.9473684210526314E-2</v>
      </c>
      <c r="DH157">
        <f t="shared" si="258"/>
        <v>-6.0526315789473685E-2</v>
      </c>
      <c r="DI157">
        <f t="shared" si="259"/>
        <v>-0.10789473684210527</v>
      </c>
      <c r="DJ157">
        <f t="shared" si="260"/>
        <v>-0.11315789473684211</v>
      </c>
      <c r="DK157">
        <f t="shared" si="261"/>
        <v>-0.10263157894736842</v>
      </c>
      <c r="DL157">
        <f t="shared" si="262"/>
        <v>-0.1</v>
      </c>
      <c r="DM157">
        <f t="shared" si="263"/>
        <v>-0.10526315789473684</v>
      </c>
      <c r="DN157">
        <f t="shared" si="264"/>
        <v>-9.4736842105263161E-2</v>
      </c>
      <c r="DO157">
        <f t="shared" si="265"/>
        <v>-8.1578947368421056E-2</v>
      </c>
      <c r="DP157">
        <f t="shared" si="266"/>
        <v>-0.1</v>
      </c>
      <c r="DQ157">
        <f t="shared" si="267"/>
        <v>-0.11052631578947368</v>
      </c>
      <c r="DR157">
        <f t="shared" si="268"/>
        <v>-0.10526315789473684</v>
      </c>
      <c r="DS157">
        <f t="shared" si="245"/>
        <v>-0.13947368421052631</v>
      </c>
    </row>
    <row r="158" spans="10:123" x14ac:dyDescent="0.25">
      <c r="J158">
        <v>12950</v>
      </c>
      <c r="K158">
        <v>12350</v>
      </c>
      <c r="L158">
        <v>12300</v>
      </c>
      <c r="M158">
        <v>11650</v>
      </c>
      <c r="N158">
        <v>11250</v>
      </c>
      <c r="O158">
        <v>10900</v>
      </c>
      <c r="P158">
        <v>11150</v>
      </c>
      <c r="Q158">
        <v>10750</v>
      </c>
      <c r="R158">
        <v>11000</v>
      </c>
      <c r="S158">
        <v>11350</v>
      </c>
      <c r="T158">
        <v>11600</v>
      </c>
      <c r="U158">
        <v>11550</v>
      </c>
      <c r="V158">
        <v>11350</v>
      </c>
      <c r="W158">
        <v>11300</v>
      </c>
      <c r="X158">
        <v>11450</v>
      </c>
      <c r="Y158">
        <v>11300</v>
      </c>
      <c r="Z158">
        <v>11200</v>
      </c>
      <c r="AA158">
        <v>11100</v>
      </c>
      <c r="AB158">
        <v>11100</v>
      </c>
      <c r="AC158">
        <v>10200</v>
      </c>
      <c r="AD158">
        <v>10700</v>
      </c>
      <c r="AF158">
        <f t="shared" si="185"/>
        <v>-4.048582995951417E-3</v>
      </c>
      <c r="AG158">
        <f t="shared" si="225"/>
        <v>-5.6680161943319839E-2</v>
      </c>
      <c r="AH158">
        <f t="shared" si="226"/>
        <v>-8.9068825910931168E-2</v>
      </c>
      <c r="AI158">
        <f t="shared" si="227"/>
        <v>-0.11740890688259109</v>
      </c>
      <c r="AJ158">
        <f t="shared" si="202"/>
        <v>-9.7165991902834009E-2</v>
      </c>
      <c r="AK158">
        <f t="shared" si="203"/>
        <v>-0.12955465587044535</v>
      </c>
      <c r="AL158">
        <f t="shared" si="204"/>
        <v>-0.10931174089068826</v>
      </c>
      <c r="AM158">
        <f t="shared" si="205"/>
        <v>-8.0971659919028341E-2</v>
      </c>
      <c r="AN158">
        <f t="shared" si="206"/>
        <v>-6.0728744939271252E-2</v>
      </c>
      <c r="AO158">
        <f t="shared" si="207"/>
        <v>-6.4777327935222673E-2</v>
      </c>
      <c r="AP158">
        <f t="shared" si="208"/>
        <v>-8.0971659919028341E-2</v>
      </c>
      <c r="AQ158">
        <f t="shared" si="209"/>
        <v>-8.5020242914979755E-2</v>
      </c>
      <c r="AR158">
        <f t="shared" si="210"/>
        <v>-7.28744939271255E-2</v>
      </c>
      <c r="AS158">
        <f t="shared" si="211"/>
        <v>-8.5020242914979755E-2</v>
      </c>
      <c r="AT158">
        <f t="shared" si="212"/>
        <v>-9.3117408906882596E-2</v>
      </c>
      <c r="AU158">
        <f t="shared" si="213"/>
        <v>-0.10121457489878542</v>
      </c>
      <c r="AV158">
        <f t="shared" si="214"/>
        <v>-0.10121457489878542</v>
      </c>
      <c r="AW158">
        <f t="shared" si="215"/>
        <v>-0.17408906882591094</v>
      </c>
      <c r="AX158">
        <f t="shared" si="216"/>
        <v>-0.13360323886639677</v>
      </c>
      <c r="AZ158">
        <f t="shared" si="186"/>
        <v>-4.633204633204633E-2</v>
      </c>
      <c r="BA158">
        <f t="shared" si="217"/>
        <v>-5.019305019305019E-2</v>
      </c>
      <c r="BB158">
        <f t="shared" si="218"/>
        <v>-0.10038610038610038</v>
      </c>
      <c r="BC158">
        <f t="shared" si="219"/>
        <v>-0.13127413127413126</v>
      </c>
      <c r="BD158">
        <f t="shared" si="220"/>
        <v>-0.15830115830115829</v>
      </c>
      <c r="BE158">
        <f t="shared" si="221"/>
        <v>-0.138996138996139</v>
      </c>
      <c r="BF158">
        <f t="shared" si="222"/>
        <v>-0.16988416988416988</v>
      </c>
      <c r="BG158">
        <f t="shared" si="223"/>
        <v>-0.15057915057915058</v>
      </c>
      <c r="BH158">
        <f t="shared" si="224"/>
        <v>-0.12355212355212356</v>
      </c>
      <c r="BI158">
        <f t="shared" si="191"/>
        <v>-0.10424710424710425</v>
      </c>
      <c r="BJ158">
        <f t="shared" si="192"/>
        <v>-0.10810810810810811</v>
      </c>
      <c r="BK158">
        <f t="shared" si="193"/>
        <v>-0.12355212355212356</v>
      </c>
      <c r="BL158">
        <f t="shared" si="194"/>
        <v>-0.12741312741312741</v>
      </c>
      <c r="BM158">
        <f t="shared" si="195"/>
        <v>-0.11583011583011583</v>
      </c>
      <c r="BN158">
        <f t="shared" si="196"/>
        <v>-0.12741312741312741</v>
      </c>
      <c r="BO158">
        <f t="shared" si="197"/>
        <v>-0.13513513513513514</v>
      </c>
      <c r="BP158">
        <f t="shared" si="198"/>
        <v>-0.14285714285714285</v>
      </c>
      <c r="BQ158">
        <f t="shared" si="199"/>
        <v>-0.14285714285714285</v>
      </c>
      <c r="BR158">
        <f t="shared" si="200"/>
        <v>-0.21235521235521235</v>
      </c>
      <c r="BS158">
        <f t="shared" si="201"/>
        <v>-0.17374517374517376</v>
      </c>
      <c r="BU158">
        <f t="shared" si="187"/>
        <v>-3.5874439461883408E-2</v>
      </c>
      <c r="BV158">
        <f t="shared" si="246"/>
        <v>-1.3452914798206279E-2</v>
      </c>
      <c r="BW158">
        <f t="shared" si="247"/>
        <v>1.7937219730941704E-2</v>
      </c>
      <c r="BX158">
        <f t="shared" si="248"/>
        <v>4.0358744394618833E-2</v>
      </c>
      <c r="BY158">
        <f t="shared" si="249"/>
        <v>3.5874439461883408E-2</v>
      </c>
      <c r="BZ158">
        <f t="shared" si="250"/>
        <v>1.7937219730941704E-2</v>
      </c>
      <c r="CA158">
        <f t="shared" si="251"/>
        <v>1.3452914798206279E-2</v>
      </c>
      <c r="CB158">
        <f t="shared" si="252"/>
        <v>2.6905829596412557E-2</v>
      </c>
      <c r="CC158">
        <f t="shared" si="253"/>
        <v>1.3452914798206279E-2</v>
      </c>
      <c r="CD158">
        <f t="shared" si="188"/>
        <v>4.4843049327354259E-3</v>
      </c>
      <c r="CE158">
        <f t="shared" si="181"/>
        <v>-4.4843049327354259E-3</v>
      </c>
      <c r="CF158">
        <f t="shared" si="182"/>
        <v>-4.4843049327354259E-3</v>
      </c>
      <c r="CG158">
        <f t="shared" si="183"/>
        <v>-8.520179372197309E-2</v>
      </c>
      <c r="CH158">
        <f t="shared" si="184"/>
        <v>-4.0358744394618833E-2</v>
      </c>
      <c r="CJ158">
        <f t="shared" si="189"/>
        <v>-5.2845528455284556E-2</v>
      </c>
      <c r="CK158">
        <f t="shared" si="228"/>
        <v>-8.5365853658536592E-2</v>
      </c>
      <c r="CL158">
        <f t="shared" si="229"/>
        <v>-0.11382113821138211</v>
      </c>
      <c r="CM158">
        <f t="shared" si="230"/>
        <v>-9.3495934959349589E-2</v>
      </c>
      <c r="CN158">
        <f t="shared" si="231"/>
        <v>-0.12601626016260162</v>
      </c>
      <c r="CO158">
        <f t="shared" si="232"/>
        <v>-0.10569105691056911</v>
      </c>
      <c r="CP158">
        <f t="shared" si="233"/>
        <v>-7.7235772357723581E-2</v>
      </c>
      <c r="CQ158">
        <f t="shared" si="234"/>
        <v>-5.6910569105691054E-2</v>
      </c>
      <c r="CR158">
        <f t="shared" si="235"/>
        <v>-6.097560975609756E-2</v>
      </c>
      <c r="CS158">
        <f t="shared" si="236"/>
        <v>-7.7235772357723581E-2</v>
      </c>
      <c r="CT158">
        <f t="shared" si="237"/>
        <v>-8.1300813008130079E-2</v>
      </c>
      <c r="CU158">
        <f t="shared" si="238"/>
        <v>-6.910569105691057E-2</v>
      </c>
      <c r="CV158">
        <f t="shared" si="239"/>
        <v>-8.1300813008130079E-2</v>
      </c>
      <c r="CW158">
        <f t="shared" si="240"/>
        <v>-8.943089430894309E-2</v>
      </c>
      <c r="CX158">
        <f t="shared" si="241"/>
        <v>-9.7560975609756101E-2</v>
      </c>
      <c r="CY158">
        <f t="shared" si="242"/>
        <v>-9.7560975609756101E-2</v>
      </c>
      <c r="CZ158">
        <f t="shared" si="243"/>
        <v>-0.17073170731707318</v>
      </c>
      <c r="DA158">
        <f t="shared" si="244"/>
        <v>-0.13008130081300814</v>
      </c>
      <c r="DC158">
        <f t="shared" si="190"/>
        <v>-3.4334763948497854E-2</v>
      </c>
      <c r="DD158">
        <f t="shared" si="254"/>
        <v>-6.4377682403433473E-2</v>
      </c>
      <c r="DE158">
        <f t="shared" si="255"/>
        <v>-4.2918454935622317E-2</v>
      </c>
      <c r="DF158">
        <f t="shared" si="256"/>
        <v>-7.7253218884120178E-2</v>
      </c>
      <c r="DG158">
        <f t="shared" si="257"/>
        <v>-5.5793991416309016E-2</v>
      </c>
      <c r="DH158">
        <f t="shared" si="258"/>
        <v>-2.575107296137339E-2</v>
      </c>
      <c r="DI158">
        <f t="shared" si="259"/>
        <v>-4.2918454935622317E-3</v>
      </c>
      <c r="DJ158">
        <f t="shared" si="260"/>
        <v>-8.5836909871244635E-3</v>
      </c>
      <c r="DK158">
        <f t="shared" si="261"/>
        <v>-2.575107296137339E-2</v>
      </c>
      <c r="DL158">
        <f t="shared" si="262"/>
        <v>-3.0042918454935622E-2</v>
      </c>
      <c r="DM158">
        <f t="shared" si="263"/>
        <v>-1.7167381974248927E-2</v>
      </c>
      <c r="DN158">
        <f t="shared" si="264"/>
        <v>-3.0042918454935622E-2</v>
      </c>
      <c r="DO158">
        <f t="shared" si="265"/>
        <v>-3.8626609442060089E-2</v>
      </c>
      <c r="DP158">
        <f t="shared" si="266"/>
        <v>-4.7210300429184553E-2</v>
      </c>
      <c r="DQ158">
        <f t="shared" si="267"/>
        <v>-4.7210300429184553E-2</v>
      </c>
      <c r="DR158">
        <f t="shared" si="268"/>
        <v>-0.12446351931330472</v>
      </c>
      <c r="DS158">
        <f t="shared" si="245"/>
        <v>-8.15450643776824E-2</v>
      </c>
    </row>
    <row r="159" spans="10:123" x14ac:dyDescent="0.25">
      <c r="J159">
        <v>5040</v>
      </c>
      <c r="K159">
        <v>5020</v>
      </c>
      <c r="L159">
        <v>4770</v>
      </c>
      <c r="M159">
        <v>4760</v>
      </c>
      <c r="N159">
        <v>4380</v>
      </c>
      <c r="O159">
        <v>4370</v>
      </c>
      <c r="P159">
        <v>4630</v>
      </c>
      <c r="Q159">
        <v>4670</v>
      </c>
      <c r="R159">
        <v>4850</v>
      </c>
      <c r="S159">
        <v>4870</v>
      </c>
      <c r="T159">
        <v>4915</v>
      </c>
      <c r="U159">
        <v>4880</v>
      </c>
      <c r="V159">
        <v>4905</v>
      </c>
      <c r="W159">
        <v>4940</v>
      </c>
      <c r="X159">
        <v>4845</v>
      </c>
      <c r="Y159">
        <v>4740</v>
      </c>
      <c r="Z159">
        <v>4695</v>
      </c>
      <c r="AA159">
        <v>4800</v>
      </c>
      <c r="AB159">
        <v>4805</v>
      </c>
      <c r="AC159">
        <v>4800</v>
      </c>
      <c r="AD159">
        <v>4740</v>
      </c>
      <c r="AF159">
        <f t="shared" si="185"/>
        <v>-4.9800796812749001E-2</v>
      </c>
      <c r="AG159">
        <f t="shared" si="225"/>
        <v>-5.1792828685258967E-2</v>
      </c>
      <c r="AH159">
        <f t="shared" si="226"/>
        <v>-0.12749003984063745</v>
      </c>
      <c r="AI159">
        <f t="shared" si="227"/>
        <v>-0.12948207171314741</v>
      </c>
      <c r="AJ159">
        <f t="shared" si="202"/>
        <v>-7.7689243027888447E-2</v>
      </c>
      <c r="AK159">
        <f t="shared" si="203"/>
        <v>-6.9721115537848599E-2</v>
      </c>
      <c r="AL159">
        <f t="shared" si="204"/>
        <v>-3.386454183266932E-2</v>
      </c>
      <c r="AM159">
        <f t="shared" si="205"/>
        <v>-2.9880478087649404E-2</v>
      </c>
      <c r="AN159">
        <f t="shared" si="206"/>
        <v>-2.091633466135458E-2</v>
      </c>
      <c r="AO159">
        <f t="shared" si="207"/>
        <v>-2.7888446215139442E-2</v>
      </c>
      <c r="AP159">
        <f t="shared" si="208"/>
        <v>-2.2908366533864542E-2</v>
      </c>
      <c r="AQ159">
        <f t="shared" si="209"/>
        <v>-1.5936254980079681E-2</v>
      </c>
      <c r="AR159">
        <f t="shared" si="210"/>
        <v>-3.48605577689243E-2</v>
      </c>
      <c r="AS159">
        <f t="shared" si="211"/>
        <v>-5.5776892430278883E-2</v>
      </c>
      <c r="AT159">
        <f t="shared" si="212"/>
        <v>-6.4741035856573703E-2</v>
      </c>
      <c r="AU159">
        <f t="shared" si="213"/>
        <v>-4.3824701195219126E-2</v>
      </c>
      <c r="AV159">
        <f t="shared" si="214"/>
        <v>-4.282868525896414E-2</v>
      </c>
      <c r="AW159">
        <f t="shared" si="215"/>
        <v>-4.3824701195219126E-2</v>
      </c>
      <c r="AX159">
        <f t="shared" si="216"/>
        <v>-5.5776892430278883E-2</v>
      </c>
      <c r="AZ159">
        <f t="shared" si="186"/>
        <v>-3.968253968253968E-3</v>
      </c>
      <c r="BA159">
        <f t="shared" si="217"/>
        <v>-5.3571428571428568E-2</v>
      </c>
      <c r="BB159">
        <f t="shared" si="218"/>
        <v>-5.5555555555555552E-2</v>
      </c>
      <c r="BC159">
        <f t="shared" si="219"/>
        <v>-0.13095238095238096</v>
      </c>
      <c r="BD159">
        <f t="shared" si="220"/>
        <v>-0.13293650793650794</v>
      </c>
      <c r="BE159">
        <f t="shared" si="221"/>
        <v>-8.1349206349206352E-2</v>
      </c>
      <c r="BF159">
        <f t="shared" si="222"/>
        <v>-7.3412698412698416E-2</v>
      </c>
      <c r="BG159">
        <f t="shared" si="223"/>
        <v>-3.7698412698412696E-2</v>
      </c>
      <c r="BH159">
        <f t="shared" si="224"/>
        <v>-3.3730158730158728E-2</v>
      </c>
      <c r="BI159">
        <f t="shared" si="191"/>
        <v>-2.48015873015873E-2</v>
      </c>
      <c r="BJ159">
        <f t="shared" si="192"/>
        <v>-3.1746031746031744E-2</v>
      </c>
      <c r="BK159">
        <f t="shared" si="193"/>
        <v>-2.6785714285714284E-2</v>
      </c>
      <c r="BL159">
        <f t="shared" si="194"/>
        <v>-1.984126984126984E-2</v>
      </c>
      <c r="BM159">
        <f t="shared" si="195"/>
        <v>-3.8690476190476192E-2</v>
      </c>
      <c r="BN159">
        <f t="shared" si="196"/>
        <v>-5.9523809523809521E-2</v>
      </c>
      <c r="BO159">
        <f t="shared" si="197"/>
        <v>-6.8452380952380959E-2</v>
      </c>
      <c r="BP159">
        <f t="shared" si="198"/>
        <v>-4.7619047619047616E-2</v>
      </c>
      <c r="BQ159">
        <f t="shared" si="199"/>
        <v>-4.6626984126984128E-2</v>
      </c>
      <c r="BR159">
        <f t="shared" si="200"/>
        <v>-4.7619047619047616E-2</v>
      </c>
      <c r="BS159">
        <f t="shared" si="201"/>
        <v>-5.9523809523809521E-2</v>
      </c>
      <c r="BU159">
        <f t="shared" si="187"/>
        <v>8.6393088552915772E-3</v>
      </c>
      <c r="BV159">
        <f t="shared" si="246"/>
        <v>4.7516198704103674E-2</v>
      </c>
      <c r="BW159">
        <f t="shared" si="247"/>
        <v>5.183585313174946E-2</v>
      </c>
      <c r="BX159">
        <f t="shared" si="248"/>
        <v>6.1555075593952485E-2</v>
      </c>
      <c r="BY159">
        <f t="shared" si="249"/>
        <v>5.3995680345572353E-2</v>
      </c>
      <c r="BZ159">
        <f t="shared" si="250"/>
        <v>5.9395248380129592E-2</v>
      </c>
      <c r="CA159">
        <f t="shared" si="251"/>
        <v>6.6954643628509725E-2</v>
      </c>
      <c r="CB159">
        <f t="shared" si="252"/>
        <v>4.6436285097192227E-2</v>
      </c>
      <c r="CC159">
        <f t="shared" si="253"/>
        <v>2.3758099352051837E-2</v>
      </c>
      <c r="CD159">
        <f t="shared" si="188"/>
        <v>1.4038876889848811E-2</v>
      </c>
      <c r="CE159">
        <f t="shared" si="181"/>
        <v>3.6717062634989202E-2</v>
      </c>
      <c r="CF159">
        <f t="shared" si="182"/>
        <v>3.7796976241900648E-2</v>
      </c>
      <c r="CG159">
        <f t="shared" si="183"/>
        <v>3.6717062634989202E-2</v>
      </c>
      <c r="CH159">
        <f t="shared" si="184"/>
        <v>2.3758099352051837E-2</v>
      </c>
      <c r="CJ159">
        <f t="shared" si="189"/>
        <v>-2.0964360587002098E-3</v>
      </c>
      <c r="CK159">
        <f t="shared" si="228"/>
        <v>-8.1761006289308172E-2</v>
      </c>
      <c r="CL159">
        <f t="shared" si="229"/>
        <v>-8.385744234800839E-2</v>
      </c>
      <c r="CM159">
        <f t="shared" si="230"/>
        <v>-2.9350104821802937E-2</v>
      </c>
      <c r="CN159">
        <f t="shared" si="231"/>
        <v>-2.0964360587002098E-2</v>
      </c>
      <c r="CO159">
        <f t="shared" si="232"/>
        <v>1.6771488469601678E-2</v>
      </c>
      <c r="CP159">
        <f t="shared" si="233"/>
        <v>2.0964360587002098E-2</v>
      </c>
      <c r="CQ159">
        <f t="shared" si="234"/>
        <v>3.0398322851153039E-2</v>
      </c>
      <c r="CR159">
        <f t="shared" si="235"/>
        <v>2.3060796645702306E-2</v>
      </c>
      <c r="CS159">
        <f t="shared" si="236"/>
        <v>2.8301886792452831E-2</v>
      </c>
      <c r="CT159">
        <f t="shared" si="237"/>
        <v>3.5639412997903561E-2</v>
      </c>
      <c r="CU159">
        <f t="shared" si="238"/>
        <v>1.5723270440251572E-2</v>
      </c>
      <c r="CV159">
        <f t="shared" si="239"/>
        <v>-6.2893081761006293E-3</v>
      </c>
      <c r="CW159">
        <f t="shared" si="240"/>
        <v>-1.5723270440251572E-2</v>
      </c>
      <c r="CX159">
        <f t="shared" si="241"/>
        <v>6.2893081761006293E-3</v>
      </c>
      <c r="CY159">
        <f t="shared" si="242"/>
        <v>7.3375262054507341E-3</v>
      </c>
      <c r="CZ159">
        <f t="shared" si="243"/>
        <v>6.2893081761006293E-3</v>
      </c>
      <c r="DA159">
        <f t="shared" si="244"/>
        <v>-6.2893081761006293E-3</v>
      </c>
      <c r="DC159">
        <f t="shared" si="190"/>
        <v>-7.9831932773109238E-2</v>
      </c>
      <c r="DD159">
        <f t="shared" si="254"/>
        <v>-8.1932773109243698E-2</v>
      </c>
      <c r="DE159">
        <f t="shared" si="255"/>
        <v>-2.7310924369747899E-2</v>
      </c>
      <c r="DF159">
        <f t="shared" si="256"/>
        <v>-1.8907563025210083E-2</v>
      </c>
      <c r="DG159">
        <f t="shared" si="257"/>
        <v>1.8907563025210083E-2</v>
      </c>
      <c r="DH159">
        <f t="shared" si="258"/>
        <v>2.3109243697478993E-2</v>
      </c>
      <c r="DI159">
        <f t="shared" si="259"/>
        <v>3.2563025210084036E-2</v>
      </c>
      <c r="DJ159">
        <f t="shared" si="260"/>
        <v>2.5210084033613446E-2</v>
      </c>
      <c r="DK159">
        <f t="shared" si="261"/>
        <v>3.0462184873949579E-2</v>
      </c>
      <c r="DL159">
        <f t="shared" si="262"/>
        <v>3.7815126050420166E-2</v>
      </c>
      <c r="DM159">
        <f t="shared" si="263"/>
        <v>1.7857142857142856E-2</v>
      </c>
      <c r="DN159">
        <f t="shared" si="264"/>
        <v>-4.2016806722689074E-3</v>
      </c>
      <c r="DO159">
        <f t="shared" si="265"/>
        <v>-1.365546218487395E-2</v>
      </c>
      <c r="DP159">
        <f t="shared" si="266"/>
        <v>8.4033613445378148E-3</v>
      </c>
      <c r="DQ159">
        <f t="shared" si="267"/>
        <v>9.4537815126050414E-3</v>
      </c>
      <c r="DR159">
        <f t="shared" si="268"/>
        <v>8.4033613445378148E-3</v>
      </c>
      <c r="DS159">
        <f t="shared" si="245"/>
        <v>-4.2016806722689074E-3</v>
      </c>
    </row>
    <row r="160" spans="10:123" x14ac:dyDescent="0.25">
      <c r="J160">
        <v>146300</v>
      </c>
      <c r="K160">
        <v>140900</v>
      </c>
      <c r="L160">
        <v>134000</v>
      </c>
      <c r="M160">
        <v>131700</v>
      </c>
      <c r="N160">
        <v>136100</v>
      </c>
      <c r="O160">
        <v>132200</v>
      </c>
      <c r="P160">
        <v>130700</v>
      </c>
      <c r="Q160">
        <v>131900</v>
      </c>
      <c r="R160">
        <v>129000</v>
      </c>
      <c r="S160">
        <v>124500</v>
      </c>
      <c r="T160">
        <v>127500</v>
      </c>
      <c r="U160">
        <v>128200</v>
      </c>
      <c r="V160">
        <v>129500</v>
      </c>
      <c r="W160">
        <v>134500</v>
      </c>
      <c r="X160">
        <v>128000</v>
      </c>
      <c r="Y160">
        <v>130600</v>
      </c>
      <c r="Z160">
        <v>130500</v>
      </c>
      <c r="AA160">
        <v>127900</v>
      </c>
      <c r="AB160">
        <v>121900</v>
      </c>
      <c r="AC160">
        <v>115500</v>
      </c>
      <c r="AD160">
        <v>119300</v>
      </c>
      <c r="AF160">
        <f t="shared" si="185"/>
        <v>-4.8970901348474094E-2</v>
      </c>
      <c r="AG160">
        <f t="shared" si="225"/>
        <v>-6.5294535131298792E-2</v>
      </c>
      <c r="AH160">
        <f t="shared" si="226"/>
        <v>-3.4066713981547196E-2</v>
      </c>
      <c r="AI160">
        <f t="shared" si="227"/>
        <v>-6.1745919091554295E-2</v>
      </c>
      <c r="AJ160">
        <f t="shared" si="202"/>
        <v>-7.23917672107878E-2</v>
      </c>
      <c r="AK160">
        <f t="shared" si="203"/>
        <v>-6.3875088715400999E-2</v>
      </c>
      <c r="AL160">
        <f t="shared" si="204"/>
        <v>-8.445706174591909E-2</v>
      </c>
      <c r="AM160">
        <f t="shared" si="205"/>
        <v>-0.11639460610361958</v>
      </c>
      <c r="AN160">
        <f t="shared" si="206"/>
        <v>-9.5102909865152588E-2</v>
      </c>
      <c r="AO160">
        <f t="shared" si="207"/>
        <v>-9.0134847409510291E-2</v>
      </c>
      <c r="AP160">
        <f t="shared" si="208"/>
        <v>-8.0908445706174587E-2</v>
      </c>
      <c r="AQ160">
        <f t="shared" si="209"/>
        <v>-4.5422285308729597E-2</v>
      </c>
      <c r="AR160">
        <f t="shared" si="210"/>
        <v>-9.1554293825408084E-2</v>
      </c>
      <c r="AS160">
        <f t="shared" si="211"/>
        <v>-7.3101490418736689E-2</v>
      </c>
      <c r="AT160">
        <f t="shared" si="212"/>
        <v>-7.3811213626685593E-2</v>
      </c>
      <c r="AU160">
        <f t="shared" si="213"/>
        <v>-9.2264017033356988E-2</v>
      </c>
      <c r="AV160">
        <f t="shared" si="214"/>
        <v>-0.13484740951029098</v>
      </c>
      <c r="AW160">
        <f t="shared" si="215"/>
        <v>-0.18026969481902058</v>
      </c>
      <c r="AX160">
        <f t="shared" si="216"/>
        <v>-0.15330021291696239</v>
      </c>
      <c r="AZ160">
        <f t="shared" si="186"/>
        <v>-3.6910457963089539E-2</v>
      </c>
      <c r="BA160">
        <f t="shared" si="217"/>
        <v>-8.4073820915926176E-2</v>
      </c>
      <c r="BB160">
        <f t="shared" si="218"/>
        <v>-9.9794941900205061E-2</v>
      </c>
      <c r="BC160">
        <f t="shared" si="219"/>
        <v>-6.9719753930280251E-2</v>
      </c>
      <c r="BD160">
        <f t="shared" si="220"/>
        <v>-9.6377306903622686E-2</v>
      </c>
      <c r="BE160">
        <f t="shared" si="221"/>
        <v>-0.10663021189336978</v>
      </c>
      <c r="BF160">
        <f t="shared" si="222"/>
        <v>-9.8427887901572114E-2</v>
      </c>
      <c r="BG160">
        <f t="shared" si="223"/>
        <v>-0.11825017088174983</v>
      </c>
      <c r="BH160">
        <f t="shared" si="224"/>
        <v>-0.14900888585099112</v>
      </c>
      <c r="BI160">
        <f t="shared" si="191"/>
        <v>-0.12850307587149692</v>
      </c>
      <c r="BJ160">
        <f t="shared" si="192"/>
        <v>-0.12371838687628162</v>
      </c>
      <c r="BK160">
        <f t="shared" si="193"/>
        <v>-0.11483253588516747</v>
      </c>
      <c r="BL160">
        <f t="shared" si="194"/>
        <v>-8.0656185919343815E-2</v>
      </c>
      <c r="BM160">
        <f t="shared" si="195"/>
        <v>-0.12508544087491455</v>
      </c>
      <c r="BN160">
        <f t="shared" si="196"/>
        <v>-0.10731373889268626</v>
      </c>
      <c r="BO160">
        <f t="shared" si="197"/>
        <v>-0.10799726589200273</v>
      </c>
      <c r="BP160">
        <f t="shared" si="198"/>
        <v>-0.12576896787423103</v>
      </c>
      <c r="BQ160">
        <f t="shared" si="199"/>
        <v>-0.16678058783321942</v>
      </c>
      <c r="BR160">
        <f t="shared" si="200"/>
        <v>-0.21052631578947367</v>
      </c>
      <c r="BS160">
        <f t="shared" si="201"/>
        <v>-0.18455228981544772</v>
      </c>
      <c r="BU160">
        <f t="shared" si="187"/>
        <v>9.181331293037491E-3</v>
      </c>
      <c r="BV160">
        <f t="shared" si="246"/>
        <v>-1.3006885998469778E-2</v>
      </c>
      <c r="BW160">
        <f t="shared" si="247"/>
        <v>-4.7436878347360364E-2</v>
      </c>
      <c r="BX160">
        <f t="shared" si="248"/>
        <v>-2.448355011476664E-2</v>
      </c>
      <c r="BY160">
        <f t="shared" si="249"/>
        <v>-1.9127773527161437E-2</v>
      </c>
      <c r="BZ160">
        <f t="shared" si="250"/>
        <v>-9.181331293037491E-3</v>
      </c>
      <c r="CA160">
        <f t="shared" si="251"/>
        <v>2.9074215761285386E-2</v>
      </c>
      <c r="CB160">
        <f t="shared" si="252"/>
        <v>-2.0657995409334353E-2</v>
      </c>
      <c r="CC160">
        <f t="shared" si="253"/>
        <v>-7.6511094108645751E-4</v>
      </c>
      <c r="CD160">
        <f t="shared" si="188"/>
        <v>-1.530221882172915E-3</v>
      </c>
      <c r="CE160">
        <f t="shared" si="181"/>
        <v>-2.1423106350420811E-2</v>
      </c>
      <c r="CF160">
        <f t="shared" si="182"/>
        <v>-6.7329762815608263E-2</v>
      </c>
      <c r="CG160">
        <f t="shared" si="183"/>
        <v>-0.11629686304514154</v>
      </c>
      <c r="CH160">
        <f t="shared" si="184"/>
        <v>-8.7222647283856161E-2</v>
      </c>
      <c r="CJ160">
        <f t="shared" si="189"/>
        <v>-1.7164179104477612E-2</v>
      </c>
      <c r="CK160">
        <f t="shared" si="228"/>
        <v>1.5671641791044775E-2</v>
      </c>
      <c r="CL160">
        <f t="shared" si="229"/>
        <v>-1.3432835820895522E-2</v>
      </c>
      <c r="CM160">
        <f t="shared" si="230"/>
        <v>-2.4626865671641792E-2</v>
      </c>
      <c r="CN160">
        <f t="shared" si="231"/>
        <v>-1.5671641791044775E-2</v>
      </c>
      <c r="CO160">
        <f t="shared" si="232"/>
        <v>-3.7313432835820892E-2</v>
      </c>
      <c r="CP160">
        <f t="shared" si="233"/>
        <v>-7.0895522388059698E-2</v>
      </c>
      <c r="CQ160">
        <f t="shared" si="234"/>
        <v>-4.8507462686567165E-2</v>
      </c>
      <c r="CR160">
        <f t="shared" si="235"/>
        <v>-4.3283582089552242E-2</v>
      </c>
      <c r="CS160">
        <f t="shared" si="236"/>
        <v>-3.3582089552238806E-2</v>
      </c>
      <c r="CT160">
        <f t="shared" si="237"/>
        <v>3.7313432835820895E-3</v>
      </c>
      <c r="CU160">
        <f t="shared" si="238"/>
        <v>-4.4776119402985072E-2</v>
      </c>
      <c r="CV160">
        <f t="shared" si="239"/>
        <v>-2.5373134328358207E-2</v>
      </c>
      <c r="CW160">
        <f t="shared" si="240"/>
        <v>-2.6119402985074626E-2</v>
      </c>
      <c r="CX160">
        <f t="shared" si="241"/>
        <v>-4.5522388059701491E-2</v>
      </c>
      <c r="CY160">
        <f t="shared" si="242"/>
        <v>-9.029850746268657E-2</v>
      </c>
      <c r="CZ160">
        <f t="shared" si="243"/>
        <v>-0.13805970149253732</v>
      </c>
      <c r="DA160">
        <f t="shared" si="244"/>
        <v>-0.10970149253731343</v>
      </c>
      <c r="DC160">
        <f t="shared" si="190"/>
        <v>3.3409263477600606E-2</v>
      </c>
      <c r="DD160">
        <f t="shared" si="254"/>
        <v>3.7965072133637054E-3</v>
      </c>
      <c r="DE160">
        <f t="shared" si="255"/>
        <v>-7.5930144267274107E-3</v>
      </c>
      <c r="DF160">
        <f t="shared" si="256"/>
        <v>1.5186028853454822E-3</v>
      </c>
      <c r="DG160">
        <f t="shared" si="257"/>
        <v>-2.0501138952164009E-2</v>
      </c>
      <c r="DH160">
        <f t="shared" si="258"/>
        <v>-5.4669703872437359E-2</v>
      </c>
      <c r="DI160">
        <f t="shared" si="259"/>
        <v>-3.1890660592255128E-2</v>
      </c>
      <c r="DJ160">
        <f t="shared" si="260"/>
        <v>-2.6575550493545937E-2</v>
      </c>
      <c r="DK160">
        <f t="shared" si="261"/>
        <v>-1.6704631738800303E-2</v>
      </c>
      <c r="DL160">
        <f t="shared" si="262"/>
        <v>2.1260440394836749E-2</v>
      </c>
      <c r="DM160">
        <f t="shared" si="263"/>
        <v>-2.8094153378891418E-2</v>
      </c>
      <c r="DN160">
        <f t="shared" si="264"/>
        <v>-8.3523158694001516E-3</v>
      </c>
      <c r="DO160">
        <f t="shared" si="265"/>
        <v>-9.1116173120728925E-3</v>
      </c>
      <c r="DP160">
        <f t="shared" si="266"/>
        <v>-2.8853454821564161E-2</v>
      </c>
      <c r="DQ160">
        <f t="shared" si="267"/>
        <v>-7.4411541381928625E-2</v>
      </c>
      <c r="DR160">
        <f t="shared" si="268"/>
        <v>-0.12300683371298406</v>
      </c>
      <c r="DS160">
        <f t="shared" si="245"/>
        <v>-9.4153378891419892E-2</v>
      </c>
    </row>
    <row r="161" spans="10:123" x14ac:dyDescent="0.25">
      <c r="J161">
        <v>1672.5</v>
      </c>
      <c r="K161">
        <v>1647.5</v>
      </c>
      <c r="L161">
        <v>1540</v>
      </c>
      <c r="M161">
        <v>1592.5</v>
      </c>
      <c r="N161">
        <v>1592.5</v>
      </c>
      <c r="O161">
        <v>1555</v>
      </c>
      <c r="P161">
        <v>1527.5</v>
      </c>
      <c r="Q161">
        <v>1480</v>
      </c>
      <c r="R161">
        <v>1450</v>
      </c>
      <c r="S161">
        <v>1432.5</v>
      </c>
      <c r="T161">
        <v>1357.5</v>
      </c>
      <c r="U161">
        <v>1327.5</v>
      </c>
      <c r="V161">
        <v>1405</v>
      </c>
      <c r="W161">
        <v>1417.5</v>
      </c>
      <c r="X161">
        <v>1500</v>
      </c>
      <c r="Y161">
        <v>1455</v>
      </c>
      <c r="Z161">
        <v>1425</v>
      </c>
      <c r="AA161">
        <v>1402.5</v>
      </c>
      <c r="AB161">
        <v>1425</v>
      </c>
      <c r="AC161">
        <v>1392.5</v>
      </c>
      <c r="AD161">
        <v>1420</v>
      </c>
      <c r="AF161">
        <f t="shared" si="185"/>
        <v>-6.525037936267071E-2</v>
      </c>
      <c r="AG161">
        <f t="shared" si="225"/>
        <v>-3.3383915022761758E-2</v>
      </c>
      <c r="AH161">
        <f t="shared" si="226"/>
        <v>-3.3383915022761758E-2</v>
      </c>
      <c r="AI161">
        <f t="shared" si="227"/>
        <v>-5.614567526555387E-2</v>
      </c>
      <c r="AJ161">
        <f t="shared" si="202"/>
        <v>-7.2837632776934752E-2</v>
      </c>
      <c r="AK161">
        <f t="shared" si="203"/>
        <v>-0.10166919575113809</v>
      </c>
      <c r="AL161">
        <f t="shared" si="204"/>
        <v>-0.11987860394537178</v>
      </c>
      <c r="AM161">
        <f t="shared" si="205"/>
        <v>-0.13050075872534142</v>
      </c>
      <c r="AN161">
        <f t="shared" si="206"/>
        <v>-0.17602427921092564</v>
      </c>
      <c r="AO161">
        <f t="shared" si="207"/>
        <v>-0.19423368740515934</v>
      </c>
      <c r="AP161">
        <f t="shared" si="208"/>
        <v>-0.14719271623672231</v>
      </c>
      <c r="AQ161">
        <f t="shared" si="209"/>
        <v>-0.13960546282245828</v>
      </c>
      <c r="AR161">
        <f t="shared" si="210"/>
        <v>-8.9529590288315627E-2</v>
      </c>
      <c r="AS161">
        <f t="shared" si="211"/>
        <v>-0.11684370257966616</v>
      </c>
      <c r="AT161">
        <f t="shared" si="212"/>
        <v>-0.13505311077389984</v>
      </c>
      <c r="AU161">
        <f t="shared" si="213"/>
        <v>-0.14871016691957512</v>
      </c>
      <c r="AV161">
        <f t="shared" si="214"/>
        <v>-0.13505311077389984</v>
      </c>
      <c r="AW161">
        <f t="shared" si="215"/>
        <v>-0.15477996965098634</v>
      </c>
      <c r="AX161">
        <f t="shared" si="216"/>
        <v>-0.13808801213960548</v>
      </c>
      <c r="AZ161">
        <f t="shared" si="186"/>
        <v>-1.4947683109118086E-2</v>
      </c>
      <c r="BA161">
        <f t="shared" si="217"/>
        <v>-7.9222720478325862E-2</v>
      </c>
      <c r="BB161">
        <f t="shared" si="218"/>
        <v>-4.7832585949177879E-2</v>
      </c>
      <c r="BC161">
        <f t="shared" si="219"/>
        <v>-4.7832585949177879E-2</v>
      </c>
      <c r="BD161">
        <f t="shared" si="220"/>
        <v>-7.0254110612855011E-2</v>
      </c>
      <c r="BE161">
        <f t="shared" si="221"/>
        <v>-8.6696562032884908E-2</v>
      </c>
      <c r="BF161">
        <f t="shared" si="222"/>
        <v>-0.11509715994020926</v>
      </c>
      <c r="BG161">
        <f t="shared" si="223"/>
        <v>-0.13303437967115098</v>
      </c>
      <c r="BH161">
        <f t="shared" si="224"/>
        <v>-0.14349775784753363</v>
      </c>
      <c r="BI161">
        <f t="shared" si="191"/>
        <v>-0.18834080717488788</v>
      </c>
      <c r="BJ161">
        <f t="shared" si="192"/>
        <v>-0.20627802690582961</v>
      </c>
      <c r="BK161">
        <f t="shared" si="193"/>
        <v>-0.15994020926756353</v>
      </c>
      <c r="BL161">
        <f t="shared" si="194"/>
        <v>-0.15246636771300448</v>
      </c>
      <c r="BM161">
        <f t="shared" si="195"/>
        <v>-0.1031390134529148</v>
      </c>
      <c r="BN161">
        <f t="shared" si="196"/>
        <v>-0.13004484304932734</v>
      </c>
      <c r="BO161">
        <f t="shared" si="197"/>
        <v>-0.14798206278026907</v>
      </c>
      <c r="BP161">
        <f t="shared" si="198"/>
        <v>-0.16143497757847533</v>
      </c>
      <c r="BQ161">
        <f t="shared" si="199"/>
        <v>-0.14798206278026907</v>
      </c>
      <c r="BR161">
        <f t="shared" si="200"/>
        <v>-0.16741405082212257</v>
      </c>
      <c r="BS161">
        <f t="shared" si="201"/>
        <v>-0.15097159940209268</v>
      </c>
      <c r="BU161">
        <f t="shared" si="187"/>
        <v>-3.1096563011456628E-2</v>
      </c>
      <c r="BV161">
        <f t="shared" si="246"/>
        <v>-5.0736497545008183E-2</v>
      </c>
      <c r="BW161">
        <f t="shared" si="247"/>
        <v>-6.2193126022913256E-2</v>
      </c>
      <c r="BX161">
        <f t="shared" si="248"/>
        <v>-0.11129296235679215</v>
      </c>
      <c r="BY161">
        <f t="shared" si="249"/>
        <v>-0.13093289689034371</v>
      </c>
      <c r="BZ161">
        <f t="shared" si="250"/>
        <v>-8.0196399345335512E-2</v>
      </c>
      <c r="CA161">
        <f t="shared" si="251"/>
        <v>-7.2013093289689037E-2</v>
      </c>
      <c r="CB161">
        <f t="shared" si="252"/>
        <v>-1.8003273322422259E-2</v>
      </c>
      <c r="CC161">
        <f t="shared" si="253"/>
        <v>-4.7463175122749592E-2</v>
      </c>
      <c r="CD161">
        <f t="shared" si="188"/>
        <v>-6.7103109656301146E-2</v>
      </c>
      <c r="CE161">
        <f t="shared" si="181"/>
        <v>-8.1833060556464818E-2</v>
      </c>
      <c r="CF161">
        <f t="shared" si="182"/>
        <v>-6.7103109656301146E-2</v>
      </c>
      <c r="CG161">
        <f t="shared" si="183"/>
        <v>-8.8379705400982E-2</v>
      </c>
      <c r="CH161">
        <f t="shared" si="184"/>
        <v>-7.0376432078559745E-2</v>
      </c>
      <c r="CJ161">
        <f t="shared" si="189"/>
        <v>3.4090909090909088E-2</v>
      </c>
      <c r="CK161">
        <f t="shared" si="228"/>
        <v>3.4090909090909088E-2</v>
      </c>
      <c r="CL161">
        <f t="shared" si="229"/>
        <v>9.74025974025974E-3</v>
      </c>
      <c r="CM161">
        <f t="shared" si="230"/>
        <v>-8.1168831168831161E-3</v>
      </c>
      <c r="CN161">
        <f t="shared" si="231"/>
        <v>-3.896103896103896E-2</v>
      </c>
      <c r="CO161">
        <f t="shared" si="232"/>
        <v>-5.844155844155844E-2</v>
      </c>
      <c r="CP161">
        <f t="shared" si="233"/>
        <v>-6.9805194805194801E-2</v>
      </c>
      <c r="CQ161">
        <f t="shared" si="234"/>
        <v>-0.1185064935064935</v>
      </c>
      <c r="CR161">
        <f t="shared" si="235"/>
        <v>-0.13798701298701299</v>
      </c>
      <c r="CS161">
        <f t="shared" si="236"/>
        <v>-8.7662337662337664E-2</v>
      </c>
      <c r="CT161">
        <f t="shared" si="237"/>
        <v>-7.9545454545454544E-2</v>
      </c>
      <c r="CU161">
        <f t="shared" si="238"/>
        <v>-2.5974025974025976E-2</v>
      </c>
      <c r="CV161">
        <f t="shared" si="239"/>
        <v>-5.5194805194805192E-2</v>
      </c>
      <c r="CW161">
        <f t="shared" si="240"/>
        <v>-7.4675324675324672E-2</v>
      </c>
      <c r="CX161">
        <f t="shared" si="241"/>
        <v>-8.9285714285714288E-2</v>
      </c>
      <c r="CY161">
        <f t="shared" si="242"/>
        <v>-7.4675324675324672E-2</v>
      </c>
      <c r="CZ161">
        <f t="shared" si="243"/>
        <v>-9.5779220779220783E-2</v>
      </c>
      <c r="DA161">
        <f t="shared" si="244"/>
        <v>-7.792207792207792E-2</v>
      </c>
      <c r="DC161">
        <f t="shared" si="190"/>
        <v>0</v>
      </c>
      <c r="DD161">
        <f t="shared" si="254"/>
        <v>-2.3547880690737835E-2</v>
      </c>
      <c r="DE161">
        <f t="shared" si="255"/>
        <v>-4.0816326530612242E-2</v>
      </c>
      <c r="DF161">
        <f t="shared" si="256"/>
        <v>-7.0643642072213506E-2</v>
      </c>
      <c r="DG161">
        <f t="shared" si="257"/>
        <v>-8.9481946624803771E-2</v>
      </c>
      <c r="DH161">
        <f t="shared" si="258"/>
        <v>-0.10047095761381476</v>
      </c>
      <c r="DI161">
        <f t="shared" si="259"/>
        <v>-0.14756671899529042</v>
      </c>
      <c r="DJ161">
        <f t="shared" si="260"/>
        <v>-0.1664050235478807</v>
      </c>
      <c r="DK161">
        <f t="shared" si="261"/>
        <v>-0.11773940345368916</v>
      </c>
      <c r="DL161">
        <f t="shared" si="262"/>
        <v>-0.10989010989010989</v>
      </c>
      <c r="DM161">
        <f t="shared" si="263"/>
        <v>-5.8084772370486655E-2</v>
      </c>
      <c r="DN161">
        <f t="shared" si="264"/>
        <v>-8.6342229199372053E-2</v>
      </c>
      <c r="DO161">
        <f t="shared" si="265"/>
        <v>-0.10518053375196232</v>
      </c>
      <c r="DP161">
        <f t="shared" si="266"/>
        <v>-0.11930926216640503</v>
      </c>
      <c r="DQ161">
        <f t="shared" si="267"/>
        <v>-0.10518053375196232</v>
      </c>
      <c r="DR161">
        <f t="shared" si="268"/>
        <v>-0.12558869701726844</v>
      </c>
      <c r="DS161">
        <f t="shared" si="245"/>
        <v>-0.10832025117739404</v>
      </c>
    </row>
    <row r="162" spans="10:123" x14ac:dyDescent="0.25">
      <c r="J162">
        <v>1202</v>
      </c>
      <c r="K162">
        <v>1098</v>
      </c>
      <c r="L162">
        <v>1056</v>
      </c>
      <c r="M162">
        <v>1046</v>
      </c>
      <c r="N162">
        <v>1058</v>
      </c>
      <c r="O162">
        <v>1034</v>
      </c>
      <c r="P162">
        <v>1034</v>
      </c>
      <c r="Q162">
        <v>1046</v>
      </c>
      <c r="R162">
        <v>1042</v>
      </c>
      <c r="S162">
        <v>1034</v>
      </c>
      <c r="T162">
        <v>1038</v>
      </c>
      <c r="U162">
        <v>1034</v>
      </c>
      <c r="V162">
        <v>1032</v>
      </c>
      <c r="W162">
        <v>1028</v>
      </c>
      <c r="X162">
        <v>1038</v>
      </c>
      <c r="Y162">
        <v>1040</v>
      </c>
      <c r="Z162">
        <v>1012</v>
      </c>
      <c r="AA162">
        <v>1002</v>
      </c>
      <c r="AB162">
        <v>1000</v>
      </c>
      <c r="AC162">
        <v>1006</v>
      </c>
      <c r="AD162">
        <v>1012</v>
      </c>
      <c r="AF162">
        <f t="shared" si="185"/>
        <v>-3.825136612021858E-2</v>
      </c>
      <c r="AG162">
        <f t="shared" si="225"/>
        <v>-4.7358834244080147E-2</v>
      </c>
      <c r="AH162">
        <f t="shared" si="226"/>
        <v>-3.6429872495446269E-2</v>
      </c>
      <c r="AI162">
        <f t="shared" si="227"/>
        <v>-5.8287795992714025E-2</v>
      </c>
      <c r="AJ162">
        <f t="shared" si="202"/>
        <v>-5.8287795992714025E-2</v>
      </c>
      <c r="AK162">
        <f t="shared" si="203"/>
        <v>-4.7358834244080147E-2</v>
      </c>
      <c r="AL162">
        <f t="shared" si="204"/>
        <v>-5.1001821493624776E-2</v>
      </c>
      <c r="AM162">
        <f t="shared" si="205"/>
        <v>-5.8287795992714025E-2</v>
      </c>
      <c r="AN162">
        <f t="shared" si="206"/>
        <v>-5.4644808743169397E-2</v>
      </c>
      <c r="AO162">
        <f t="shared" si="207"/>
        <v>-5.8287795992714025E-2</v>
      </c>
      <c r="AP162">
        <f t="shared" si="208"/>
        <v>-6.0109289617486336E-2</v>
      </c>
      <c r="AQ162">
        <f t="shared" si="209"/>
        <v>-6.3752276867030971E-2</v>
      </c>
      <c r="AR162">
        <f t="shared" si="210"/>
        <v>-5.4644808743169397E-2</v>
      </c>
      <c r="AS162">
        <f t="shared" si="211"/>
        <v>-5.2823315118397086E-2</v>
      </c>
      <c r="AT162">
        <f t="shared" si="212"/>
        <v>-7.8324225865209471E-2</v>
      </c>
      <c r="AU162">
        <f t="shared" si="213"/>
        <v>-8.7431693989071038E-2</v>
      </c>
      <c r="AV162">
        <f t="shared" si="214"/>
        <v>-8.9253187613843349E-2</v>
      </c>
      <c r="AW162">
        <f t="shared" si="215"/>
        <v>-8.3788706739526417E-2</v>
      </c>
      <c r="AX162">
        <f t="shared" si="216"/>
        <v>-7.8324225865209471E-2</v>
      </c>
      <c r="AZ162">
        <f t="shared" si="186"/>
        <v>-8.6522462562396013E-2</v>
      </c>
      <c r="BA162">
        <f t="shared" si="217"/>
        <v>-0.12146422628951747</v>
      </c>
      <c r="BB162">
        <f t="shared" si="218"/>
        <v>-0.12978369384359401</v>
      </c>
      <c r="BC162">
        <f t="shared" si="219"/>
        <v>-0.11980033277870217</v>
      </c>
      <c r="BD162">
        <f t="shared" si="220"/>
        <v>-0.13976705490848584</v>
      </c>
      <c r="BE162">
        <f t="shared" si="221"/>
        <v>-0.13976705490848584</v>
      </c>
      <c r="BF162">
        <f t="shared" si="222"/>
        <v>-0.12978369384359401</v>
      </c>
      <c r="BG162">
        <f t="shared" si="223"/>
        <v>-0.13311148086522462</v>
      </c>
      <c r="BH162">
        <f t="shared" si="224"/>
        <v>-0.13976705490848584</v>
      </c>
      <c r="BI162">
        <f t="shared" si="191"/>
        <v>-0.13643926788685523</v>
      </c>
      <c r="BJ162">
        <f t="shared" si="192"/>
        <v>-0.13976705490848584</v>
      </c>
      <c r="BK162">
        <f t="shared" si="193"/>
        <v>-0.14143094841930118</v>
      </c>
      <c r="BL162">
        <f t="shared" si="194"/>
        <v>-0.14475873544093179</v>
      </c>
      <c r="BM162">
        <f t="shared" si="195"/>
        <v>-0.13643926788685523</v>
      </c>
      <c r="BN162">
        <f t="shared" si="196"/>
        <v>-0.13477537437603992</v>
      </c>
      <c r="BO162">
        <f t="shared" si="197"/>
        <v>-0.15806988352745424</v>
      </c>
      <c r="BP162">
        <f t="shared" si="198"/>
        <v>-0.16638935108153077</v>
      </c>
      <c r="BQ162">
        <f t="shared" si="199"/>
        <v>-0.16805324459234608</v>
      </c>
      <c r="BR162">
        <f t="shared" si="200"/>
        <v>-0.16306156405990016</v>
      </c>
      <c r="BS162">
        <f t="shared" si="201"/>
        <v>-0.15806988352745424</v>
      </c>
      <c r="BU162">
        <f t="shared" si="187"/>
        <v>1.160541586073501E-2</v>
      </c>
      <c r="BV162">
        <f t="shared" si="246"/>
        <v>7.7369439071566732E-3</v>
      </c>
      <c r="BW162">
        <f t="shared" si="247"/>
        <v>0</v>
      </c>
      <c r="BX162">
        <f t="shared" si="248"/>
        <v>3.8684719535783366E-3</v>
      </c>
      <c r="BY162">
        <f t="shared" si="249"/>
        <v>0</v>
      </c>
      <c r="BZ162">
        <f t="shared" si="250"/>
        <v>-1.9342359767891683E-3</v>
      </c>
      <c r="CA162">
        <f t="shared" si="251"/>
        <v>-5.8027079303675051E-3</v>
      </c>
      <c r="CB162">
        <f t="shared" si="252"/>
        <v>3.8684719535783366E-3</v>
      </c>
      <c r="CC162">
        <f t="shared" si="253"/>
        <v>5.8027079303675051E-3</v>
      </c>
      <c r="CD162">
        <f t="shared" si="188"/>
        <v>-2.1276595744680851E-2</v>
      </c>
      <c r="CE162">
        <f t="shared" si="181"/>
        <v>-3.0947775628626693E-2</v>
      </c>
      <c r="CF162">
        <f t="shared" si="182"/>
        <v>-3.2882011605415859E-2</v>
      </c>
      <c r="CG162">
        <f t="shared" si="183"/>
        <v>-2.7079303675048357E-2</v>
      </c>
      <c r="CH162">
        <f t="shared" si="184"/>
        <v>-2.1276595744680851E-2</v>
      </c>
      <c r="CJ162">
        <f t="shared" si="189"/>
        <v>-9.46969696969697E-3</v>
      </c>
      <c r="CK162">
        <f t="shared" si="228"/>
        <v>1.893939393939394E-3</v>
      </c>
      <c r="CL162">
        <f t="shared" si="229"/>
        <v>-2.0833333333333332E-2</v>
      </c>
      <c r="CM162">
        <f t="shared" si="230"/>
        <v>-2.0833333333333332E-2</v>
      </c>
      <c r="CN162">
        <f t="shared" si="231"/>
        <v>-9.46969696969697E-3</v>
      </c>
      <c r="CO162">
        <f t="shared" si="232"/>
        <v>-1.3257575757575758E-2</v>
      </c>
      <c r="CP162">
        <f t="shared" si="233"/>
        <v>-2.0833333333333332E-2</v>
      </c>
      <c r="CQ162">
        <f t="shared" si="234"/>
        <v>-1.7045454545454544E-2</v>
      </c>
      <c r="CR162">
        <f t="shared" si="235"/>
        <v>-2.0833333333333332E-2</v>
      </c>
      <c r="CS162">
        <f t="shared" si="236"/>
        <v>-2.2727272727272728E-2</v>
      </c>
      <c r="CT162">
        <f t="shared" si="237"/>
        <v>-2.6515151515151516E-2</v>
      </c>
      <c r="CU162">
        <f t="shared" si="238"/>
        <v>-1.7045454545454544E-2</v>
      </c>
      <c r="CV162">
        <f t="shared" si="239"/>
        <v>-1.5151515151515152E-2</v>
      </c>
      <c r="CW162">
        <f t="shared" si="240"/>
        <v>-4.1666666666666664E-2</v>
      </c>
      <c r="CX162">
        <f t="shared" si="241"/>
        <v>-5.113636363636364E-2</v>
      </c>
      <c r="CY162">
        <f t="shared" si="242"/>
        <v>-5.3030303030303032E-2</v>
      </c>
      <c r="CZ162">
        <f t="shared" si="243"/>
        <v>-4.7348484848484848E-2</v>
      </c>
      <c r="DA162">
        <f t="shared" si="244"/>
        <v>-4.1666666666666664E-2</v>
      </c>
      <c r="DC162">
        <f t="shared" si="190"/>
        <v>1.1472275334608031E-2</v>
      </c>
      <c r="DD162">
        <f t="shared" si="254"/>
        <v>-1.1472275334608031E-2</v>
      </c>
      <c r="DE162">
        <f t="shared" si="255"/>
        <v>-1.1472275334608031E-2</v>
      </c>
      <c r="DF162">
        <f t="shared" si="256"/>
        <v>0</v>
      </c>
      <c r="DG162">
        <f t="shared" si="257"/>
        <v>-3.8240917782026767E-3</v>
      </c>
      <c r="DH162">
        <f t="shared" si="258"/>
        <v>-1.1472275334608031E-2</v>
      </c>
      <c r="DI162">
        <f t="shared" si="259"/>
        <v>-7.6481835564053535E-3</v>
      </c>
      <c r="DJ162">
        <f t="shared" si="260"/>
        <v>-1.1472275334608031E-2</v>
      </c>
      <c r="DK162">
        <f t="shared" si="261"/>
        <v>-1.338432122370937E-2</v>
      </c>
      <c r="DL162">
        <f t="shared" si="262"/>
        <v>-1.7208413001912046E-2</v>
      </c>
      <c r="DM162">
        <f t="shared" si="263"/>
        <v>-7.6481835564053535E-3</v>
      </c>
      <c r="DN162">
        <f t="shared" si="264"/>
        <v>-5.7361376673040155E-3</v>
      </c>
      <c r="DO162">
        <f t="shared" si="265"/>
        <v>-3.2504780114722756E-2</v>
      </c>
      <c r="DP162">
        <f t="shared" si="266"/>
        <v>-4.2065009560229447E-2</v>
      </c>
      <c r="DQ162">
        <f t="shared" si="267"/>
        <v>-4.3977055449330782E-2</v>
      </c>
      <c r="DR162">
        <f t="shared" si="268"/>
        <v>-3.8240917782026769E-2</v>
      </c>
      <c r="DS162">
        <f t="shared" si="245"/>
        <v>-3.2504780114722756E-2</v>
      </c>
    </row>
    <row r="163" spans="10:123" x14ac:dyDescent="0.25">
      <c r="J163">
        <v>9.3699999999999992</v>
      </c>
      <c r="K163">
        <v>9.11</v>
      </c>
      <c r="L163">
        <v>8.3800000000000008</v>
      </c>
      <c r="M163">
        <v>8.41</v>
      </c>
      <c r="N163">
        <v>8.52</v>
      </c>
      <c r="O163">
        <v>8.42</v>
      </c>
      <c r="P163">
        <v>8.41</v>
      </c>
      <c r="Q163">
        <v>8.35</v>
      </c>
      <c r="R163">
        <v>8.48</v>
      </c>
      <c r="S163">
        <v>8.39</v>
      </c>
      <c r="T163">
        <v>8.36</v>
      </c>
      <c r="U163">
        <v>8.4499999999999993</v>
      </c>
      <c r="V163">
        <v>8.4</v>
      </c>
      <c r="W163">
        <v>8.56</v>
      </c>
      <c r="X163">
        <v>8.2100000000000009</v>
      </c>
      <c r="Y163">
        <v>8.15</v>
      </c>
      <c r="Z163">
        <v>8.06</v>
      </c>
      <c r="AA163">
        <v>7.9</v>
      </c>
      <c r="AB163">
        <v>7.91</v>
      </c>
      <c r="AC163">
        <v>8.08</v>
      </c>
      <c r="AD163">
        <v>8.0500000000000007</v>
      </c>
      <c r="AF163">
        <f t="shared" si="185"/>
        <v>-8.0131723380899966E-2</v>
      </c>
      <c r="AG163">
        <f t="shared" si="225"/>
        <v>-7.6838638858397298E-2</v>
      </c>
      <c r="AH163">
        <f t="shared" si="226"/>
        <v>-6.4763995609220623E-2</v>
      </c>
      <c r="AI163">
        <f t="shared" si="227"/>
        <v>-7.5740944017563067E-2</v>
      </c>
      <c r="AJ163">
        <f t="shared" si="202"/>
        <v>-7.6838638858397298E-2</v>
      </c>
      <c r="AK163">
        <f t="shared" si="203"/>
        <v>-8.3424807903402842E-2</v>
      </c>
      <c r="AL163">
        <f t="shared" si="204"/>
        <v>-6.9154774972557523E-2</v>
      </c>
      <c r="AM163">
        <f t="shared" si="205"/>
        <v>-7.9034028540065748E-2</v>
      </c>
      <c r="AN163">
        <f t="shared" si="206"/>
        <v>-8.232711306256861E-2</v>
      </c>
      <c r="AO163">
        <f t="shared" si="207"/>
        <v>-7.2447859495060399E-2</v>
      </c>
      <c r="AP163">
        <f t="shared" si="208"/>
        <v>-7.7936333699231516E-2</v>
      </c>
      <c r="AQ163">
        <f t="shared" si="209"/>
        <v>-6.0373216245883529E-2</v>
      </c>
      <c r="AR163">
        <f t="shared" si="210"/>
        <v>-9.8792535675082171E-2</v>
      </c>
      <c r="AS163">
        <f t="shared" si="211"/>
        <v>-0.10537870472008772</v>
      </c>
      <c r="AT163">
        <f t="shared" si="212"/>
        <v>-0.11525795828759594</v>
      </c>
      <c r="AU163">
        <f t="shared" si="213"/>
        <v>-0.13282107574094393</v>
      </c>
      <c r="AV163">
        <f t="shared" si="214"/>
        <v>-0.13172338090010971</v>
      </c>
      <c r="AW163">
        <f t="shared" si="215"/>
        <v>-0.11306256860592749</v>
      </c>
      <c r="AX163">
        <f t="shared" si="216"/>
        <v>-0.11635565312843016</v>
      </c>
      <c r="AZ163">
        <f t="shared" si="186"/>
        <v>-2.774813233724651E-2</v>
      </c>
      <c r="BA163">
        <f t="shared" si="217"/>
        <v>-0.10565635005336163</v>
      </c>
      <c r="BB163">
        <f t="shared" si="218"/>
        <v>-0.10245464247598711</v>
      </c>
      <c r="BC163">
        <f t="shared" si="219"/>
        <v>-9.0715048025613629E-2</v>
      </c>
      <c r="BD163">
        <f t="shared" si="220"/>
        <v>-0.10138740661686226</v>
      </c>
      <c r="BE163">
        <f t="shared" si="221"/>
        <v>-0.10245464247598711</v>
      </c>
      <c r="BF163">
        <f t="shared" si="222"/>
        <v>-0.10885805763073636</v>
      </c>
      <c r="BG163">
        <f t="shared" si="223"/>
        <v>-9.4983991462113004E-2</v>
      </c>
      <c r="BH163">
        <f t="shared" si="224"/>
        <v>-0.10458911419423679</v>
      </c>
      <c r="BI163">
        <f t="shared" si="191"/>
        <v>-0.10779082177161151</v>
      </c>
      <c r="BJ163">
        <f t="shared" si="192"/>
        <v>-9.8185699039487734E-2</v>
      </c>
      <c r="BK163">
        <f t="shared" si="193"/>
        <v>-0.10352187833511195</v>
      </c>
      <c r="BL163">
        <f t="shared" si="194"/>
        <v>-8.6446104589114059E-2</v>
      </c>
      <c r="BM163">
        <f t="shared" si="195"/>
        <v>-0.12379935965848436</v>
      </c>
      <c r="BN163">
        <f t="shared" si="196"/>
        <v>-0.13020277481323361</v>
      </c>
      <c r="BO163">
        <f t="shared" si="197"/>
        <v>-0.13980789754535741</v>
      </c>
      <c r="BP163">
        <f t="shared" si="198"/>
        <v>-0.15688367129135528</v>
      </c>
      <c r="BQ163">
        <f t="shared" si="199"/>
        <v>-0.15581643543223045</v>
      </c>
      <c r="BR163">
        <f t="shared" si="200"/>
        <v>-0.1376734258271077</v>
      </c>
      <c r="BS163">
        <f t="shared" si="201"/>
        <v>-0.14087513340448224</v>
      </c>
      <c r="BU163">
        <f t="shared" si="187"/>
        <v>-7.1343638525565396E-3</v>
      </c>
      <c r="BV163">
        <f t="shared" si="246"/>
        <v>8.3234244946492602E-3</v>
      </c>
      <c r="BW163">
        <f t="shared" si="247"/>
        <v>-2.3781212841854429E-3</v>
      </c>
      <c r="BX163">
        <f t="shared" si="248"/>
        <v>-5.9453032104638181E-3</v>
      </c>
      <c r="BY163">
        <f t="shared" si="249"/>
        <v>4.7562425683708859E-3</v>
      </c>
      <c r="BZ163">
        <f t="shared" si="250"/>
        <v>-1.1890606420927215E-3</v>
      </c>
      <c r="CA163">
        <f t="shared" si="251"/>
        <v>1.7835909631391242E-2</v>
      </c>
      <c r="CB163">
        <f t="shared" si="252"/>
        <v>-2.3781212841854849E-2</v>
      </c>
      <c r="CC163">
        <f t="shared" si="253"/>
        <v>-3.091557669441139E-2</v>
      </c>
      <c r="CD163">
        <f t="shared" si="188"/>
        <v>-4.1617122473246095E-2</v>
      </c>
      <c r="CE163">
        <f t="shared" si="181"/>
        <v>-6.0642092746730054E-2</v>
      </c>
      <c r="CF163">
        <f t="shared" si="182"/>
        <v>-5.9453032104637336E-2</v>
      </c>
      <c r="CG163">
        <f t="shared" si="183"/>
        <v>-3.9239001189060652E-2</v>
      </c>
      <c r="CH163">
        <f t="shared" si="184"/>
        <v>-4.2806183115338813E-2</v>
      </c>
      <c r="CJ163">
        <f t="shared" si="189"/>
        <v>3.579952267303026E-3</v>
      </c>
      <c r="CK163">
        <f t="shared" si="228"/>
        <v>1.6706443914081E-2</v>
      </c>
      <c r="CL163">
        <f t="shared" si="229"/>
        <v>4.773269689737368E-3</v>
      </c>
      <c r="CM163">
        <f t="shared" si="230"/>
        <v>3.579952267303026E-3</v>
      </c>
      <c r="CN163">
        <f t="shared" si="231"/>
        <v>-3.5799522673032381E-3</v>
      </c>
      <c r="CO163">
        <f t="shared" si="232"/>
        <v>1.1933174224343632E-2</v>
      </c>
      <c r="CP163">
        <f t="shared" si="233"/>
        <v>1.193317422434342E-3</v>
      </c>
      <c r="CQ163">
        <f t="shared" si="234"/>
        <v>-2.3866348448688961E-3</v>
      </c>
      <c r="CR163">
        <f t="shared" si="235"/>
        <v>8.3532219570403941E-3</v>
      </c>
      <c r="CS163">
        <f t="shared" si="236"/>
        <v>2.386634844868684E-3</v>
      </c>
      <c r="CT163">
        <f t="shared" si="237"/>
        <v>2.1479713603818579E-2</v>
      </c>
      <c r="CU163">
        <f t="shared" si="238"/>
        <v>-2.0286396181384239E-2</v>
      </c>
      <c r="CV163">
        <f t="shared" si="239"/>
        <v>-2.7446300715990503E-2</v>
      </c>
      <c r="CW163">
        <f t="shared" si="240"/>
        <v>-3.8186157517899791E-2</v>
      </c>
      <c r="CX163">
        <f t="shared" si="241"/>
        <v>-5.7279236276849686E-2</v>
      </c>
      <c r="CY163">
        <f t="shared" si="242"/>
        <v>-5.6085918854415343E-2</v>
      </c>
      <c r="CZ163">
        <f t="shared" si="243"/>
        <v>-3.579952267303111E-2</v>
      </c>
      <c r="DA163">
        <f t="shared" si="244"/>
        <v>-3.9379474940334135E-2</v>
      </c>
      <c r="DC163">
        <f t="shared" si="190"/>
        <v>1.3079667063020146E-2</v>
      </c>
      <c r="DD163">
        <f t="shared" si="254"/>
        <v>1.1890606420927215E-3</v>
      </c>
      <c r="DE163">
        <f t="shared" si="255"/>
        <v>0</v>
      </c>
      <c r="DF163">
        <f t="shared" si="256"/>
        <v>-7.1343638525565396E-3</v>
      </c>
      <c r="DG163">
        <f t="shared" si="257"/>
        <v>8.3234244946492602E-3</v>
      </c>
      <c r="DH163">
        <f t="shared" si="258"/>
        <v>-2.3781212841854429E-3</v>
      </c>
      <c r="DI163">
        <f t="shared" si="259"/>
        <v>-5.9453032104638181E-3</v>
      </c>
      <c r="DJ163">
        <f t="shared" si="260"/>
        <v>4.7562425683708859E-3</v>
      </c>
      <c r="DK163">
        <f t="shared" si="261"/>
        <v>-1.1890606420927215E-3</v>
      </c>
      <c r="DL163">
        <f t="shared" si="262"/>
        <v>1.7835909631391242E-2</v>
      </c>
      <c r="DM163">
        <f t="shared" si="263"/>
        <v>-2.3781212841854849E-2</v>
      </c>
      <c r="DN163">
        <f t="shared" si="264"/>
        <v>-3.091557669441139E-2</v>
      </c>
      <c r="DO163">
        <f t="shared" si="265"/>
        <v>-4.1617122473246095E-2</v>
      </c>
      <c r="DP163">
        <f t="shared" si="266"/>
        <v>-6.0642092746730054E-2</v>
      </c>
      <c r="DQ163">
        <f t="shared" si="267"/>
        <v>-5.9453032104637336E-2</v>
      </c>
      <c r="DR163">
        <f t="shared" si="268"/>
        <v>-3.9239001189060652E-2</v>
      </c>
      <c r="DS163">
        <f t="shared" si="245"/>
        <v>-4.2806183115338813E-2</v>
      </c>
    </row>
    <row r="164" spans="10:123" x14ac:dyDescent="0.25">
      <c r="J164">
        <v>9.3699999999999992</v>
      </c>
      <c r="K164">
        <v>9.11</v>
      </c>
      <c r="L164">
        <v>8.3800000000000008</v>
      </c>
      <c r="M164">
        <v>8.41</v>
      </c>
      <c r="N164">
        <v>8.52</v>
      </c>
      <c r="O164">
        <v>8.42</v>
      </c>
      <c r="P164">
        <v>8.41</v>
      </c>
      <c r="Q164">
        <v>8.35</v>
      </c>
      <c r="R164">
        <v>8.48</v>
      </c>
      <c r="S164">
        <v>8.39</v>
      </c>
      <c r="T164">
        <v>8.36</v>
      </c>
      <c r="U164">
        <v>8.4499999999999993</v>
      </c>
      <c r="V164">
        <v>8.4</v>
      </c>
      <c r="W164">
        <v>8.56</v>
      </c>
      <c r="X164">
        <v>8.2100000000000009</v>
      </c>
      <c r="Y164">
        <v>8.15</v>
      </c>
      <c r="Z164">
        <v>8.06</v>
      </c>
      <c r="AA164">
        <v>7.9</v>
      </c>
      <c r="AB164">
        <v>7.91</v>
      </c>
      <c r="AC164">
        <v>8.08</v>
      </c>
      <c r="AD164">
        <v>8.0500000000000007</v>
      </c>
      <c r="AF164">
        <f t="shared" si="185"/>
        <v>-8.0131723380899966E-2</v>
      </c>
      <c r="AG164">
        <f t="shared" si="225"/>
        <v>-7.6838638858397298E-2</v>
      </c>
      <c r="AH164">
        <f t="shared" si="226"/>
        <v>-6.4763995609220623E-2</v>
      </c>
      <c r="AI164">
        <f t="shared" si="227"/>
        <v>-7.5740944017563067E-2</v>
      </c>
      <c r="AJ164">
        <f t="shared" si="202"/>
        <v>-7.6838638858397298E-2</v>
      </c>
      <c r="AK164">
        <f t="shared" si="203"/>
        <v>-8.3424807903402842E-2</v>
      </c>
      <c r="AL164">
        <f t="shared" si="204"/>
        <v>-6.9154774972557523E-2</v>
      </c>
      <c r="AM164">
        <f t="shared" si="205"/>
        <v>-7.9034028540065748E-2</v>
      </c>
      <c r="AN164">
        <f t="shared" si="206"/>
        <v>-8.232711306256861E-2</v>
      </c>
      <c r="AO164">
        <f t="shared" si="207"/>
        <v>-7.2447859495060399E-2</v>
      </c>
      <c r="AP164">
        <f t="shared" si="208"/>
        <v>-7.7936333699231516E-2</v>
      </c>
      <c r="AQ164">
        <f t="shared" si="209"/>
        <v>-6.0373216245883529E-2</v>
      </c>
      <c r="AR164">
        <f t="shared" si="210"/>
        <v>-9.8792535675082171E-2</v>
      </c>
      <c r="AS164">
        <f t="shared" si="211"/>
        <v>-0.10537870472008772</v>
      </c>
      <c r="AT164">
        <f t="shared" si="212"/>
        <v>-0.11525795828759594</v>
      </c>
      <c r="AU164">
        <f t="shared" si="213"/>
        <v>-0.13282107574094393</v>
      </c>
      <c r="AV164">
        <f t="shared" si="214"/>
        <v>-0.13172338090010971</v>
      </c>
      <c r="AW164">
        <f t="shared" si="215"/>
        <v>-0.11306256860592749</v>
      </c>
      <c r="AX164">
        <f t="shared" si="216"/>
        <v>-0.11635565312843016</v>
      </c>
      <c r="AZ164">
        <f t="shared" si="186"/>
        <v>-2.774813233724651E-2</v>
      </c>
      <c r="BA164">
        <f t="shared" si="217"/>
        <v>-0.10565635005336163</v>
      </c>
      <c r="BB164">
        <f t="shared" si="218"/>
        <v>-0.10245464247598711</v>
      </c>
      <c r="BC164">
        <f t="shared" si="219"/>
        <v>-9.0715048025613629E-2</v>
      </c>
      <c r="BD164">
        <f t="shared" si="220"/>
        <v>-0.10138740661686226</v>
      </c>
      <c r="BE164">
        <f t="shared" si="221"/>
        <v>-0.10245464247598711</v>
      </c>
      <c r="BF164">
        <f t="shared" si="222"/>
        <v>-0.10885805763073636</v>
      </c>
      <c r="BG164">
        <f t="shared" si="223"/>
        <v>-9.4983991462113004E-2</v>
      </c>
      <c r="BH164">
        <f t="shared" si="224"/>
        <v>-0.10458911419423679</v>
      </c>
      <c r="BI164">
        <f t="shared" si="191"/>
        <v>-0.10779082177161151</v>
      </c>
      <c r="BJ164">
        <f t="shared" si="192"/>
        <v>-9.8185699039487734E-2</v>
      </c>
      <c r="BK164">
        <f t="shared" si="193"/>
        <v>-0.10352187833511195</v>
      </c>
      <c r="BL164">
        <f t="shared" si="194"/>
        <v>-8.6446104589114059E-2</v>
      </c>
      <c r="BM164">
        <f t="shared" si="195"/>
        <v>-0.12379935965848436</v>
      </c>
      <c r="BN164">
        <f t="shared" si="196"/>
        <v>-0.13020277481323361</v>
      </c>
      <c r="BO164">
        <f t="shared" si="197"/>
        <v>-0.13980789754535741</v>
      </c>
      <c r="BP164">
        <f t="shared" si="198"/>
        <v>-0.15688367129135528</v>
      </c>
      <c r="BQ164">
        <f t="shared" si="199"/>
        <v>-0.15581643543223045</v>
      </c>
      <c r="BR164">
        <f t="shared" si="200"/>
        <v>-0.1376734258271077</v>
      </c>
      <c r="BS164">
        <f t="shared" si="201"/>
        <v>-0.14087513340448224</v>
      </c>
      <c r="BU164">
        <f t="shared" si="187"/>
        <v>-7.1343638525565396E-3</v>
      </c>
      <c r="BV164">
        <f t="shared" si="246"/>
        <v>8.3234244946492602E-3</v>
      </c>
      <c r="BW164">
        <f t="shared" si="247"/>
        <v>-2.3781212841854429E-3</v>
      </c>
      <c r="BX164">
        <f t="shared" si="248"/>
        <v>-5.9453032104638181E-3</v>
      </c>
      <c r="BY164">
        <f t="shared" si="249"/>
        <v>4.7562425683708859E-3</v>
      </c>
      <c r="BZ164">
        <f t="shared" si="250"/>
        <v>-1.1890606420927215E-3</v>
      </c>
      <c r="CA164">
        <f t="shared" si="251"/>
        <v>1.7835909631391242E-2</v>
      </c>
      <c r="CB164">
        <f t="shared" si="252"/>
        <v>-2.3781212841854849E-2</v>
      </c>
      <c r="CC164">
        <f t="shared" si="253"/>
        <v>-3.091557669441139E-2</v>
      </c>
      <c r="CD164">
        <f t="shared" si="188"/>
        <v>-4.1617122473246095E-2</v>
      </c>
      <c r="CE164">
        <f t="shared" si="181"/>
        <v>-6.0642092746730054E-2</v>
      </c>
      <c r="CF164">
        <f t="shared" si="182"/>
        <v>-5.9453032104637336E-2</v>
      </c>
      <c r="CG164">
        <f t="shared" si="183"/>
        <v>-3.9239001189060652E-2</v>
      </c>
      <c r="CH164">
        <f t="shared" si="184"/>
        <v>-4.2806183115338813E-2</v>
      </c>
      <c r="CJ164">
        <f t="shared" si="189"/>
        <v>3.579952267303026E-3</v>
      </c>
      <c r="CK164">
        <f t="shared" si="228"/>
        <v>1.6706443914081E-2</v>
      </c>
      <c r="CL164">
        <f t="shared" si="229"/>
        <v>4.773269689737368E-3</v>
      </c>
      <c r="CM164">
        <f t="shared" si="230"/>
        <v>3.579952267303026E-3</v>
      </c>
      <c r="CN164">
        <f t="shared" si="231"/>
        <v>-3.5799522673032381E-3</v>
      </c>
      <c r="CO164">
        <f t="shared" si="232"/>
        <v>1.1933174224343632E-2</v>
      </c>
      <c r="CP164">
        <f t="shared" si="233"/>
        <v>1.193317422434342E-3</v>
      </c>
      <c r="CQ164">
        <f t="shared" si="234"/>
        <v>-2.3866348448688961E-3</v>
      </c>
      <c r="CR164">
        <f t="shared" si="235"/>
        <v>8.3532219570403941E-3</v>
      </c>
      <c r="CS164">
        <f t="shared" si="236"/>
        <v>2.386634844868684E-3</v>
      </c>
      <c r="CT164">
        <f t="shared" si="237"/>
        <v>2.1479713603818579E-2</v>
      </c>
      <c r="CU164">
        <f t="shared" si="238"/>
        <v>-2.0286396181384239E-2</v>
      </c>
      <c r="CV164">
        <f t="shared" si="239"/>
        <v>-2.7446300715990503E-2</v>
      </c>
      <c r="CW164">
        <f t="shared" si="240"/>
        <v>-3.8186157517899791E-2</v>
      </c>
      <c r="CX164">
        <f t="shared" si="241"/>
        <v>-5.7279236276849686E-2</v>
      </c>
      <c r="CY164">
        <f t="shared" si="242"/>
        <v>-5.6085918854415343E-2</v>
      </c>
      <c r="CZ164">
        <f t="shared" si="243"/>
        <v>-3.579952267303111E-2</v>
      </c>
      <c r="DA164">
        <f t="shared" si="244"/>
        <v>-3.9379474940334135E-2</v>
      </c>
      <c r="DC164">
        <f t="shared" si="190"/>
        <v>1.3079667063020146E-2</v>
      </c>
      <c r="DD164">
        <f t="shared" si="254"/>
        <v>1.1890606420927215E-3</v>
      </c>
      <c r="DE164">
        <f t="shared" si="255"/>
        <v>0</v>
      </c>
      <c r="DF164">
        <f t="shared" si="256"/>
        <v>-7.1343638525565396E-3</v>
      </c>
      <c r="DG164">
        <f t="shared" si="257"/>
        <v>8.3234244946492602E-3</v>
      </c>
      <c r="DH164">
        <f t="shared" si="258"/>
        <v>-2.3781212841854429E-3</v>
      </c>
      <c r="DI164">
        <f t="shared" si="259"/>
        <v>-5.9453032104638181E-3</v>
      </c>
      <c r="DJ164">
        <f t="shared" si="260"/>
        <v>4.7562425683708859E-3</v>
      </c>
      <c r="DK164">
        <f t="shared" si="261"/>
        <v>-1.1890606420927215E-3</v>
      </c>
      <c r="DL164">
        <f t="shared" si="262"/>
        <v>1.7835909631391242E-2</v>
      </c>
      <c r="DM164">
        <f t="shared" si="263"/>
        <v>-2.3781212841854849E-2</v>
      </c>
      <c r="DN164">
        <f t="shared" si="264"/>
        <v>-3.091557669441139E-2</v>
      </c>
      <c r="DO164">
        <f t="shared" si="265"/>
        <v>-4.1617122473246095E-2</v>
      </c>
      <c r="DP164">
        <f t="shared" si="266"/>
        <v>-6.0642092746730054E-2</v>
      </c>
      <c r="DQ164">
        <f t="shared" si="267"/>
        <v>-5.9453032104637336E-2</v>
      </c>
      <c r="DR164">
        <f t="shared" si="268"/>
        <v>-3.9239001189060652E-2</v>
      </c>
      <c r="DS164">
        <f t="shared" si="245"/>
        <v>-4.2806183115338813E-2</v>
      </c>
    </row>
    <row r="165" spans="10:123" x14ac:dyDescent="0.25">
      <c r="J165">
        <v>119</v>
      </c>
      <c r="K165">
        <v>111.92</v>
      </c>
      <c r="L165">
        <v>107.75</v>
      </c>
      <c r="M165">
        <v>107.45</v>
      </c>
      <c r="N165">
        <v>108</v>
      </c>
      <c r="O165">
        <v>108.11</v>
      </c>
      <c r="P165">
        <v>105.45</v>
      </c>
      <c r="Q165">
        <v>104.99</v>
      </c>
      <c r="R165">
        <v>102.25</v>
      </c>
      <c r="S165">
        <v>95.17</v>
      </c>
      <c r="T165">
        <v>92.9</v>
      </c>
      <c r="U165">
        <v>92.1</v>
      </c>
      <c r="V165">
        <v>91.62</v>
      </c>
      <c r="W165">
        <v>93.26</v>
      </c>
      <c r="X165">
        <v>93.74</v>
      </c>
      <c r="Y165">
        <v>90.58</v>
      </c>
      <c r="Z165">
        <v>89.87</v>
      </c>
      <c r="AA165">
        <v>88.52</v>
      </c>
      <c r="AB165">
        <v>88.87</v>
      </c>
      <c r="AC165">
        <v>89</v>
      </c>
      <c r="AD165">
        <v>87.7</v>
      </c>
      <c r="AF165">
        <f t="shared" si="185"/>
        <v>-3.7258756254467493E-2</v>
      </c>
      <c r="AG165">
        <f t="shared" si="225"/>
        <v>-3.9939242315939948E-2</v>
      </c>
      <c r="AH165">
        <f t="shared" si="226"/>
        <v>-3.5025017869907089E-2</v>
      </c>
      <c r="AI165">
        <f t="shared" si="227"/>
        <v>-3.4042172980700523E-2</v>
      </c>
      <c r="AJ165">
        <f t="shared" si="202"/>
        <v>-5.7809149392423147E-2</v>
      </c>
      <c r="AK165">
        <f t="shared" si="203"/>
        <v>-6.1919228020014358E-2</v>
      </c>
      <c r="AL165">
        <f t="shared" si="204"/>
        <v>-8.6401000714796297E-2</v>
      </c>
      <c r="AM165">
        <f t="shared" si="205"/>
        <v>-0.14966047176554681</v>
      </c>
      <c r="AN165">
        <f t="shared" si="206"/>
        <v>-0.16994281629735522</v>
      </c>
      <c r="AO165">
        <f t="shared" si="207"/>
        <v>-0.1770907791279486</v>
      </c>
      <c r="AP165">
        <f t="shared" si="208"/>
        <v>-0.18137955682630447</v>
      </c>
      <c r="AQ165">
        <f t="shared" si="209"/>
        <v>-0.16672623302358824</v>
      </c>
      <c r="AR165">
        <f t="shared" si="210"/>
        <v>-0.16243745532523238</v>
      </c>
      <c r="AS165">
        <f t="shared" si="211"/>
        <v>-0.19067190850607579</v>
      </c>
      <c r="AT165">
        <f t="shared" si="212"/>
        <v>-0.19701572551822727</v>
      </c>
      <c r="AU165">
        <f t="shared" si="213"/>
        <v>-0.20907791279485352</v>
      </c>
      <c r="AV165">
        <f t="shared" si="214"/>
        <v>-0.20595067905646888</v>
      </c>
      <c r="AW165">
        <f t="shared" si="215"/>
        <v>-0.20478913509649752</v>
      </c>
      <c r="AX165">
        <f t="shared" si="216"/>
        <v>-0.21640457469621158</v>
      </c>
      <c r="AZ165">
        <f t="shared" si="186"/>
        <v>-5.949579831932772E-2</v>
      </c>
      <c r="BA165">
        <f t="shared" si="217"/>
        <v>-9.4537815126050417E-2</v>
      </c>
      <c r="BB165">
        <f t="shared" si="218"/>
        <v>-9.7058823529411739E-2</v>
      </c>
      <c r="BC165">
        <f t="shared" si="219"/>
        <v>-9.2436974789915971E-2</v>
      </c>
      <c r="BD165">
        <f t="shared" si="220"/>
        <v>-9.1512605042016817E-2</v>
      </c>
      <c r="BE165">
        <f t="shared" si="221"/>
        <v>-0.11386554621848737</v>
      </c>
      <c r="BF165">
        <f t="shared" si="222"/>
        <v>-0.11773109243697483</v>
      </c>
      <c r="BG165">
        <f t="shared" si="223"/>
        <v>-0.1407563025210084</v>
      </c>
      <c r="BH165">
        <f t="shared" si="224"/>
        <v>-0.20025210084033612</v>
      </c>
      <c r="BI165">
        <f t="shared" si="191"/>
        <v>-0.21932773109243692</v>
      </c>
      <c r="BJ165">
        <f t="shared" si="192"/>
        <v>-0.22605042016806728</v>
      </c>
      <c r="BK165">
        <f t="shared" si="193"/>
        <v>-0.23008403361344534</v>
      </c>
      <c r="BL165">
        <f t="shared" si="194"/>
        <v>-0.21630252100840333</v>
      </c>
      <c r="BM165">
        <f t="shared" si="195"/>
        <v>-0.21226890756302524</v>
      </c>
      <c r="BN165">
        <f t="shared" si="196"/>
        <v>-0.23882352941176471</v>
      </c>
      <c r="BO165">
        <f t="shared" si="197"/>
        <v>-0.24478991596638652</v>
      </c>
      <c r="BP165">
        <f t="shared" si="198"/>
        <v>-0.25613445378151262</v>
      </c>
      <c r="BQ165">
        <f t="shared" si="199"/>
        <v>-0.25319327731092434</v>
      </c>
      <c r="BR165">
        <f t="shared" si="200"/>
        <v>-0.25210084033613445</v>
      </c>
      <c r="BS165">
        <f t="shared" si="201"/>
        <v>-0.26302521008403357</v>
      </c>
      <c r="BU165">
        <f t="shared" si="187"/>
        <v>-4.3622569938360162E-3</v>
      </c>
      <c r="BV165">
        <f t="shared" si="246"/>
        <v>-3.0346135609293529E-2</v>
      </c>
      <c r="BW165">
        <f t="shared" si="247"/>
        <v>-9.7486960644855389E-2</v>
      </c>
      <c r="BX165">
        <f t="shared" si="248"/>
        <v>-0.11901375059269793</v>
      </c>
      <c r="BY165">
        <f t="shared" si="249"/>
        <v>-0.12660028449502142</v>
      </c>
      <c r="BZ165">
        <f t="shared" si="250"/>
        <v>-0.13115220483641535</v>
      </c>
      <c r="CA165">
        <f t="shared" si="251"/>
        <v>-0.11559981033665241</v>
      </c>
      <c r="CB165">
        <f t="shared" si="252"/>
        <v>-0.11104788999525848</v>
      </c>
      <c r="CC165">
        <f t="shared" si="253"/>
        <v>-0.1410146989094358</v>
      </c>
      <c r="CD165">
        <f t="shared" si="188"/>
        <v>-0.14774774774774774</v>
      </c>
      <c r="CE165">
        <f t="shared" si="181"/>
        <v>-0.16055002370791852</v>
      </c>
      <c r="CF165">
        <f t="shared" si="182"/>
        <v>-0.15723091512565196</v>
      </c>
      <c r="CG165">
        <f t="shared" si="183"/>
        <v>-0.15599810336652445</v>
      </c>
      <c r="CH165">
        <f t="shared" si="184"/>
        <v>-0.16832622095779989</v>
      </c>
      <c r="CJ165">
        <f t="shared" si="189"/>
        <v>-2.7842227378189993E-3</v>
      </c>
      <c r="CK165">
        <f t="shared" si="228"/>
        <v>2.3201856148491878E-3</v>
      </c>
      <c r="CL165">
        <f t="shared" si="229"/>
        <v>3.3410672853828255E-3</v>
      </c>
      <c r="CM165">
        <f t="shared" si="230"/>
        <v>-2.1345707656612502E-2</v>
      </c>
      <c r="CN165">
        <f t="shared" si="231"/>
        <v>-2.5614849187935083E-2</v>
      </c>
      <c r="CO165">
        <f t="shared" si="232"/>
        <v>-5.1044083526682132E-2</v>
      </c>
      <c r="CP165">
        <f t="shared" si="233"/>
        <v>-0.11675174013921112</v>
      </c>
      <c r="CQ165">
        <f t="shared" si="234"/>
        <v>-0.1378190255220417</v>
      </c>
      <c r="CR165">
        <f t="shared" si="235"/>
        <v>-0.14524361948955922</v>
      </c>
      <c r="CS165">
        <f t="shared" si="236"/>
        <v>-0.14969837587006957</v>
      </c>
      <c r="CT165">
        <f t="shared" si="237"/>
        <v>-0.1344779582366589</v>
      </c>
      <c r="CU165">
        <f t="shared" si="238"/>
        <v>-0.13002320185614855</v>
      </c>
      <c r="CV165">
        <f t="shared" si="239"/>
        <v>-0.15935034802784223</v>
      </c>
      <c r="CW165">
        <f t="shared" si="240"/>
        <v>-0.16593967517401387</v>
      </c>
      <c r="CX165">
        <f t="shared" si="241"/>
        <v>-0.17846867749419956</v>
      </c>
      <c r="CY165">
        <f t="shared" si="242"/>
        <v>-0.17522041763341062</v>
      </c>
      <c r="CZ165">
        <f t="shared" si="243"/>
        <v>-0.1740139211136891</v>
      </c>
      <c r="DA165">
        <f t="shared" si="244"/>
        <v>-0.18607888631090486</v>
      </c>
      <c r="DC165">
        <f t="shared" si="190"/>
        <v>5.1186598417868514E-3</v>
      </c>
      <c r="DD165">
        <f t="shared" si="254"/>
        <v>6.1423918101442213E-3</v>
      </c>
      <c r="DE165">
        <f t="shared" si="255"/>
        <v>-1.8613308515588647E-2</v>
      </c>
      <c r="DF165">
        <f t="shared" si="256"/>
        <v>-2.2894369474174107E-2</v>
      </c>
      <c r="DG165">
        <f t="shared" si="257"/>
        <v>-4.8394602140530506E-2</v>
      </c>
      <c r="DH165">
        <f t="shared" si="258"/>
        <v>-0.1142857142857143</v>
      </c>
      <c r="DI165">
        <f t="shared" si="259"/>
        <v>-0.13541181945090736</v>
      </c>
      <c r="DJ165">
        <f t="shared" si="260"/>
        <v>-0.14285714285714293</v>
      </c>
      <c r="DK165">
        <f t="shared" si="261"/>
        <v>-0.14732433690088412</v>
      </c>
      <c r="DL165">
        <f t="shared" si="262"/>
        <v>-0.13206142391810141</v>
      </c>
      <c r="DM165">
        <f t="shared" si="263"/>
        <v>-0.12759422987436023</v>
      </c>
      <c r="DN165">
        <f t="shared" si="264"/>
        <v>-0.15700325732899026</v>
      </c>
      <c r="DO165">
        <f t="shared" si="265"/>
        <v>-0.16361098185202419</v>
      </c>
      <c r="DP165">
        <f t="shared" si="266"/>
        <v>-0.1761749651000466</v>
      </c>
      <c r="DQ165">
        <f t="shared" si="267"/>
        <v>-0.1729176361098185</v>
      </c>
      <c r="DR165">
        <f t="shared" si="268"/>
        <v>-0.17170777105630528</v>
      </c>
      <c r="DS165">
        <f t="shared" si="245"/>
        <v>-0.18380642159143787</v>
      </c>
    </row>
    <row r="166" spans="10:123" x14ac:dyDescent="0.25">
      <c r="J166">
        <v>80.31</v>
      </c>
      <c r="K166">
        <v>78.900000000000006</v>
      </c>
      <c r="L166">
        <v>73.849999999999994</v>
      </c>
      <c r="M166">
        <v>71.39</v>
      </c>
      <c r="N166">
        <v>74.52</v>
      </c>
      <c r="O166">
        <v>73.36</v>
      </c>
      <c r="P166">
        <v>73.23</v>
      </c>
      <c r="Q166">
        <v>72.89</v>
      </c>
      <c r="R166">
        <v>71.67</v>
      </c>
      <c r="S166">
        <v>72.08</v>
      </c>
      <c r="T166">
        <v>71.23</v>
      </c>
      <c r="U166">
        <v>71.5</v>
      </c>
      <c r="V166">
        <v>72.400000000000006</v>
      </c>
      <c r="W166">
        <v>70.25</v>
      </c>
      <c r="X166">
        <v>71.31</v>
      </c>
      <c r="Y166">
        <v>72.66</v>
      </c>
      <c r="Z166">
        <v>71</v>
      </c>
      <c r="AA166">
        <v>70.13</v>
      </c>
      <c r="AB166">
        <v>70.650000000000006</v>
      </c>
      <c r="AC166">
        <v>72.239999999999995</v>
      </c>
      <c r="AD166">
        <v>71.81</v>
      </c>
      <c r="AF166">
        <f t="shared" si="185"/>
        <v>-6.4005069708491902E-2</v>
      </c>
      <c r="AG166">
        <f t="shared" si="225"/>
        <v>-9.5183776932826425E-2</v>
      </c>
      <c r="AH166">
        <f t="shared" si="226"/>
        <v>-5.551330798479099E-2</v>
      </c>
      <c r="AI166">
        <f t="shared" si="227"/>
        <v>-7.0215462610899948E-2</v>
      </c>
      <c r="AJ166">
        <f t="shared" si="202"/>
        <v>-7.1863117870722457E-2</v>
      </c>
      <c r="AK166">
        <f t="shared" si="203"/>
        <v>-7.6172370088719951E-2</v>
      </c>
      <c r="AL166">
        <f t="shared" si="204"/>
        <v>-9.1634980988593198E-2</v>
      </c>
      <c r="AM166">
        <f t="shared" si="205"/>
        <v>-8.6438529784537477E-2</v>
      </c>
      <c r="AN166">
        <f t="shared" si="206"/>
        <v>-9.7211660329531061E-2</v>
      </c>
      <c r="AO166">
        <f t="shared" si="207"/>
        <v>-9.3789607097591959E-2</v>
      </c>
      <c r="AP166">
        <f t="shared" si="208"/>
        <v>-8.2382762991127997E-2</v>
      </c>
      <c r="AQ166">
        <f t="shared" si="209"/>
        <v>-0.10963244613434733</v>
      </c>
      <c r="AR166">
        <f t="shared" si="210"/>
        <v>-9.619771863117875E-2</v>
      </c>
      <c r="AS166">
        <f t="shared" si="211"/>
        <v>-7.9087452471482994E-2</v>
      </c>
      <c r="AT166">
        <f t="shared" si="212"/>
        <v>-0.1001267427122941</v>
      </c>
      <c r="AU166">
        <f t="shared" si="213"/>
        <v>-0.11115335868187591</v>
      </c>
      <c r="AV166">
        <f t="shared" si="214"/>
        <v>-0.10456273764258554</v>
      </c>
      <c r="AW166">
        <f t="shared" si="215"/>
        <v>-8.4410646387832827E-2</v>
      </c>
      <c r="AX166">
        <f t="shared" si="216"/>
        <v>-8.9860583016476592E-2</v>
      </c>
      <c r="AZ166">
        <f t="shared" si="186"/>
        <v>-1.7556966753828871E-2</v>
      </c>
      <c r="BA166">
        <f t="shared" si="217"/>
        <v>-8.0438301581372273E-2</v>
      </c>
      <c r="BB166">
        <f t="shared" si="218"/>
        <v>-0.11106960527954179</v>
      </c>
      <c r="BC166">
        <f t="shared" si="219"/>
        <v>-7.2095629435935824E-2</v>
      </c>
      <c r="BD166">
        <f t="shared" si="220"/>
        <v>-8.6539658822064533E-2</v>
      </c>
      <c r="BE166">
        <f t="shared" si="221"/>
        <v>-8.8158386253268564E-2</v>
      </c>
      <c r="BF166">
        <f t="shared" si="222"/>
        <v>-9.2391981073340818E-2</v>
      </c>
      <c r="BG166">
        <f t="shared" si="223"/>
        <v>-0.1075831154277176</v>
      </c>
      <c r="BH166">
        <f t="shared" si="224"/>
        <v>-0.10247789814468937</v>
      </c>
      <c r="BI166">
        <f t="shared" si="191"/>
        <v>-0.11306188519486986</v>
      </c>
      <c r="BJ166">
        <f t="shared" si="192"/>
        <v>-0.10969991283775372</v>
      </c>
      <c r="BK166">
        <f t="shared" si="193"/>
        <v>-9.8493338314033077E-2</v>
      </c>
      <c r="BL166">
        <f t="shared" si="194"/>
        <v>-0.12526459967625453</v>
      </c>
      <c r="BM166">
        <f t="shared" si="195"/>
        <v>-0.11206574523720582</v>
      </c>
      <c r="BN166">
        <f t="shared" si="196"/>
        <v>-9.5255883451625015E-2</v>
      </c>
      <c r="BO166">
        <f t="shared" si="197"/>
        <v>-0.11592578757315405</v>
      </c>
      <c r="BP166">
        <f t="shared" si="198"/>
        <v>-0.12675880961275068</v>
      </c>
      <c r="BQ166">
        <f t="shared" si="199"/>
        <v>-0.12028389988793421</v>
      </c>
      <c r="BR166">
        <f t="shared" si="200"/>
        <v>-0.10048561822936132</v>
      </c>
      <c r="BS166">
        <f t="shared" si="201"/>
        <v>-0.1058398705018055</v>
      </c>
      <c r="BU166">
        <f t="shared" si="187"/>
        <v>-4.6429059128772826E-3</v>
      </c>
      <c r="BV166">
        <f t="shared" si="246"/>
        <v>-2.1302744776730879E-2</v>
      </c>
      <c r="BW166">
        <f t="shared" si="247"/>
        <v>-1.5703946470026021E-2</v>
      </c>
      <c r="BX166">
        <f t="shared" si="248"/>
        <v>-2.7311211252219036E-2</v>
      </c>
      <c r="BY166">
        <f t="shared" si="249"/>
        <v>-2.3624197733169518E-2</v>
      </c>
      <c r="BZ166">
        <f t="shared" si="250"/>
        <v>-1.1334152669670876E-2</v>
      </c>
      <c r="CA166">
        <f t="shared" si="251"/>
        <v>-4.0693704765806415E-2</v>
      </c>
      <c r="CB166">
        <f t="shared" si="252"/>
        <v>-2.6218762802130296E-2</v>
      </c>
      <c r="CC166">
        <f t="shared" si="253"/>
        <v>-7.7836952068825261E-3</v>
      </c>
      <c r="CD166">
        <f t="shared" si="188"/>
        <v>-3.0452000546224278E-2</v>
      </c>
      <c r="CE166">
        <f t="shared" si="181"/>
        <v>-4.2332377440939623E-2</v>
      </c>
      <c r="CF166">
        <f t="shared" si="182"/>
        <v>-3.5231462515362529E-2</v>
      </c>
      <c r="CG166">
        <f t="shared" si="183"/>
        <v>-1.3519049569848547E-2</v>
      </c>
      <c r="CH166">
        <f t="shared" si="184"/>
        <v>-1.9390959989075536E-2</v>
      </c>
      <c r="CJ166">
        <f t="shared" si="189"/>
        <v>-3.3310765064319486E-2</v>
      </c>
      <c r="CK166">
        <f t="shared" si="228"/>
        <v>9.0724441435342147E-3</v>
      </c>
      <c r="CL166">
        <f t="shared" si="229"/>
        <v>-6.6350710900473248E-3</v>
      </c>
      <c r="CM166">
        <f t="shared" si="230"/>
        <v>-8.3953960731210607E-3</v>
      </c>
      <c r="CN166">
        <f t="shared" si="231"/>
        <v>-1.2999322951929503E-2</v>
      </c>
      <c r="CO166">
        <f t="shared" si="232"/>
        <v>-2.9519295870006672E-2</v>
      </c>
      <c r="CP166">
        <f t="shared" si="233"/>
        <v>-2.3967501692620123E-2</v>
      </c>
      <c r="CQ166">
        <f t="shared" si="234"/>
        <v>-3.5477318889641035E-2</v>
      </c>
      <c r="CR166">
        <f t="shared" si="235"/>
        <v>-3.182125930941089E-2</v>
      </c>
      <c r="CS166">
        <f t="shared" si="236"/>
        <v>-1.9634394041976828E-2</v>
      </c>
      <c r="CT166">
        <f t="shared" si="237"/>
        <v>-4.8747461069735876E-2</v>
      </c>
      <c r="CU166">
        <f t="shared" si="238"/>
        <v>-3.4394041976980261E-2</v>
      </c>
      <c r="CV166">
        <f t="shared" si="239"/>
        <v>-1.6113744075829356E-2</v>
      </c>
      <c r="CW166">
        <f t="shared" si="240"/>
        <v>-3.859174001354089E-2</v>
      </c>
      <c r="CX166">
        <f t="shared" si="241"/>
        <v>-5.0372376438727141E-2</v>
      </c>
      <c r="CY166">
        <f t="shared" si="242"/>
        <v>-4.3331076506431809E-2</v>
      </c>
      <c r="CZ166">
        <f t="shared" si="243"/>
        <v>-2.1800947867298571E-2</v>
      </c>
      <c r="DA166">
        <f t="shared" si="244"/>
        <v>-2.7623561272850268E-2</v>
      </c>
      <c r="DC166">
        <f t="shared" si="190"/>
        <v>4.3843675584815736E-2</v>
      </c>
      <c r="DD166">
        <f t="shared" si="254"/>
        <v>2.7594901246673187E-2</v>
      </c>
      <c r="DE166">
        <f t="shared" si="255"/>
        <v>2.5773917915674512E-2</v>
      </c>
      <c r="DF166">
        <f t="shared" si="256"/>
        <v>2.1011346126908529E-2</v>
      </c>
      <c r="DG166">
        <f t="shared" si="257"/>
        <v>3.9221179436896084E-3</v>
      </c>
      <c r="DH166">
        <f t="shared" si="258"/>
        <v>9.6652192183778914E-3</v>
      </c>
      <c r="DI166">
        <f t="shared" si="259"/>
        <v>-2.2412102535368621E-3</v>
      </c>
      <c r="DJ166">
        <f t="shared" si="260"/>
        <v>1.5408320493066176E-3</v>
      </c>
      <c r="DK166">
        <f t="shared" si="261"/>
        <v>1.4147639725451815E-2</v>
      </c>
      <c r="DL166">
        <f t="shared" si="262"/>
        <v>-1.5968623056450491E-2</v>
      </c>
      <c r="DM166">
        <f t="shared" si="263"/>
        <v>-1.120605126768431E-3</v>
      </c>
      <c r="DN166">
        <f t="shared" si="264"/>
        <v>1.7789606387449166E-2</v>
      </c>
      <c r="DO166">
        <f t="shared" si="265"/>
        <v>-5.462949992996226E-3</v>
      </c>
      <c r="DP166">
        <f t="shared" si="266"/>
        <v>-1.7649530746603238E-2</v>
      </c>
      <c r="DQ166">
        <f t="shared" si="267"/>
        <v>-1.0365597422608137E-2</v>
      </c>
      <c r="DR166">
        <f t="shared" si="268"/>
        <v>1.1906429471914753E-2</v>
      </c>
      <c r="DS166">
        <f t="shared" si="245"/>
        <v>5.8831769155344125E-3</v>
      </c>
    </row>
    <row r="167" spans="10:123" x14ac:dyDescent="0.25">
      <c r="J167">
        <v>80.31</v>
      </c>
      <c r="K167">
        <v>78.900000000000006</v>
      </c>
      <c r="L167">
        <v>73.849999999999994</v>
      </c>
      <c r="M167">
        <v>71.39</v>
      </c>
      <c r="N167">
        <v>74.52</v>
      </c>
      <c r="O167">
        <v>73.36</v>
      </c>
      <c r="P167">
        <v>73.23</v>
      </c>
      <c r="Q167">
        <v>72.89</v>
      </c>
      <c r="R167">
        <v>71.67</v>
      </c>
      <c r="S167">
        <v>72.08</v>
      </c>
      <c r="T167">
        <v>71.23</v>
      </c>
      <c r="U167">
        <v>71.5</v>
      </c>
      <c r="V167">
        <v>72.400000000000006</v>
      </c>
      <c r="W167">
        <v>70.25</v>
      </c>
      <c r="X167">
        <v>71.31</v>
      </c>
      <c r="Y167">
        <v>72.66</v>
      </c>
      <c r="Z167">
        <v>71</v>
      </c>
      <c r="AA167">
        <v>70.13</v>
      </c>
      <c r="AB167">
        <v>70.650000000000006</v>
      </c>
      <c r="AC167">
        <v>72.239999999999995</v>
      </c>
      <c r="AD167">
        <v>71.81</v>
      </c>
      <c r="AF167">
        <f t="shared" si="185"/>
        <v>-6.4005069708491902E-2</v>
      </c>
      <c r="AG167">
        <f t="shared" si="225"/>
        <v>-9.5183776932826425E-2</v>
      </c>
      <c r="AH167">
        <f t="shared" si="226"/>
        <v>-5.551330798479099E-2</v>
      </c>
      <c r="AI167">
        <f t="shared" si="227"/>
        <v>-7.0215462610899948E-2</v>
      </c>
      <c r="AJ167">
        <f t="shared" si="202"/>
        <v>-7.1863117870722457E-2</v>
      </c>
      <c r="AK167">
        <f t="shared" si="203"/>
        <v>-7.6172370088719951E-2</v>
      </c>
      <c r="AL167">
        <f t="shared" si="204"/>
        <v>-9.1634980988593198E-2</v>
      </c>
      <c r="AM167">
        <f t="shared" si="205"/>
        <v>-8.6438529784537477E-2</v>
      </c>
      <c r="AN167">
        <f t="shared" si="206"/>
        <v>-9.7211660329531061E-2</v>
      </c>
      <c r="AO167">
        <f t="shared" si="207"/>
        <v>-9.3789607097591959E-2</v>
      </c>
      <c r="AP167">
        <f t="shared" si="208"/>
        <v>-8.2382762991127997E-2</v>
      </c>
      <c r="AQ167">
        <f t="shared" si="209"/>
        <v>-0.10963244613434733</v>
      </c>
      <c r="AR167">
        <f t="shared" si="210"/>
        <v>-9.619771863117875E-2</v>
      </c>
      <c r="AS167">
        <f t="shared" si="211"/>
        <v>-7.9087452471482994E-2</v>
      </c>
      <c r="AT167">
        <f t="shared" si="212"/>
        <v>-0.1001267427122941</v>
      </c>
      <c r="AU167">
        <f t="shared" si="213"/>
        <v>-0.11115335868187591</v>
      </c>
      <c r="AV167">
        <f t="shared" si="214"/>
        <v>-0.10456273764258554</v>
      </c>
      <c r="AW167">
        <f t="shared" si="215"/>
        <v>-8.4410646387832827E-2</v>
      </c>
      <c r="AX167">
        <f t="shared" si="216"/>
        <v>-8.9860583016476592E-2</v>
      </c>
      <c r="AZ167">
        <f t="shared" si="186"/>
        <v>-1.7556966753828871E-2</v>
      </c>
      <c r="BA167">
        <f t="shared" si="217"/>
        <v>-8.0438301581372273E-2</v>
      </c>
      <c r="BB167">
        <f t="shared" si="218"/>
        <v>-0.11106960527954179</v>
      </c>
      <c r="BC167">
        <f t="shared" si="219"/>
        <v>-7.2095629435935824E-2</v>
      </c>
      <c r="BD167">
        <f t="shared" si="220"/>
        <v>-8.6539658822064533E-2</v>
      </c>
      <c r="BE167">
        <f t="shared" si="221"/>
        <v>-8.8158386253268564E-2</v>
      </c>
      <c r="BF167">
        <f t="shared" si="222"/>
        <v>-9.2391981073340818E-2</v>
      </c>
      <c r="BG167">
        <f t="shared" si="223"/>
        <v>-0.1075831154277176</v>
      </c>
      <c r="BH167">
        <f t="shared" si="224"/>
        <v>-0.10247789814468937</v>
      </c>
      <c r="BI167">
        <f t="shared" si="191"/>
        <v>-0.11306188519486986</v>
      </c>
      <c r="BJ167">
        <f t="shared" si="192"/>
        <v>-0.10969991283775372</v>
      </c>
      <c r="BK167">
        <f t="shared" si="193"/>
        <v>-9.8493338314033077E-2</v>
      </c>
      <c r="BL167">
        <f t="shared" si="194"/>
        <v>-0.12526459967625453</v>
      </c>
      <c r="BM167">
        <f t="shared" si="195"/>
        <v>-0.11206574523720582</v>
      </c>
      <c r="BN167">
        <f t="shared" si="196"/>
        <v>-9.5255883451625015E-2</v>
      </c>
      <c r="BO167">
        <f t="shared" si="197"/>
        <v>-0.11592578757315405</v>
      </c>
      <c r="BP167">
        <f t="shared" si="198"/>
        <v>-0.12675880961275068</v>
      </c>
      <c r="BQ167">
        <f t="shared" si="199"/>
        <v>-0.12028389988793421</v>
      </c>
      <c r="BR167">
        <f t="shared" si="200"/>
        <v>-0.10048561822936132</v>
      </c>
      <c r="BS167">
        <f t="shared" si="201"/>
        <v>-0.1058398705018055</v>
      </c>
      <c r="BU167">
        <f t="shared" si="187"/>
        <v>-4.6429059128772826E-3</v>
      </c>
      <c r="BV167">
        <f t="shared" si="246"/>
        <v>-2.1302744776730879E-2</v>
      </c>
      <c r="BW167">
        <f t="shared" si="247"/>
        <v>-1.5703946470026021E-2</v>
      </c>
      <c r="BX167">
        <f t="shared" si="248"/>
        <v>-2.7311211252219036E-2</v>
      </c>
      <c r="BY167">
        <f t="shared" si="249"/>
        <v>-2.3624197733169518E-2</v>
      </c>
      <c r="BZ167">
        <f t="shared" si="250"/>
        <v>-1.1334152669670876E-2</v>
      </c>
      <c r="CA167">
        <f t="shared" si="251"/>
        <v>-4.0693704765806415E-2</v>
      </c>
      <c r="CB167">
        <f t="shared" si="252"/>
        <v>-2.6218762802130296E-2</v>
      </c>
      <c r="CC167">
        <f t="shared" si="253"/>
        <v>-7.7836952068825261E-3</v>
      </c>
      <c r="CD167">
        <f t="shared" si="188"/>
        <v>-3.0452000546224278E-2</v>
      </c>
      <c r="CE167">
        <f t="shared" si="181"/>
        <v>-4.2332377440939623E-2</v>
      </c>
      <c r="CF167">
        <f t="shared" si="182"/>
        <v>-3.5231462515362529E-2</v>
      </c>
      <c r="CG167">
        <f t="shared" si="183"/>
        <v>-1.3519049569848547E-2</v>
      </c>
      <c r="CH167">
        <f t="shared" si="184"/>
        <v>-1.9390959989075536E-2</v>
      </c>
      <c r="CJ167">
        <f t="shared" si="189"/>
        <v>-3.3310765064319486E-2</v>
      </c>
      <c r="CK167">
        <f t="shared" si="228"/>
        <v>9.0724441435342147E-3</v>
      </c>
      <c r="CL167">
        <f t="shared" si="229"/>
        <v>-6.6350710900473248E-3</v>
      </c>
      <c r="CM167">
        <f t="shared" si="230"/>
        <v>-8.3953960731210607E-3</v>
      </c>
      <c r="CN167">
        <f t="shared" si="231"/>
        <v>-1.2999322951929503E-2</v>
      </c>
      <c r="CO167">
        <f t="shared" si="232"/>
        <v>-2.9519295870006672E-2</v>
      </c>
      <c r="CP167">
        <f t="shared" si="233"/>
        <v>-2.3967501692620123E-2</v>
      </c>
      <c r="CQ167">
        <f t="shared" si="234"/>
        <v>-3.5477318889641035E-2</v>
      </c>
      <c r="CR167">
        <f t="shared" si="235"/>
        <v>-3.182125930941089E-2</v>
      </c>
      <c r="CS167">
        <f t="shared" si="236"/>
        <v>-1.9634394041976828E-2</v>
      </c>
      <c r="CT167">
        <f t="shared" si="237"/>
        <v>-4.8747461069735876E-2</v>
      </c>
      <c r="CU167">
        <f t="shared" si="238"/>
        <v>-3.4394041976980261E-2</v>
      </c>
      <c r="CV167">
        <f t="shared" si="239"/>
        <v>-1.6113744075829356E-2</v>
      </c>
      <c r="CW167">
        <f t="shared" si="240"/>
        <v>-3.859174001354089E-2</v>
      </c>
      <c r="CX167">
        <f t="shared" si="241"/>
        <v>-5.0372376438727141E-2</v>
      </c>
      <c r="CY167">
        <f t="shared" si="242"/>
        <v>-4.3331076506431809E-2</v>
      </c>
      <c r="CZ167">
        <f t="shared" si="243"/>
        <v>-2.1800947867298571E-2</v>
      </c>
      <c r="DA167">
        <f t="shared" si="244"/>
        <v>-2.7623561272850268E-2</v>
      </c>
      <c r="DC167">
        <f t="shared" si="190"/>
        <v>4.3843675584815736E-2</v>
      </c>
      <c r="DD167">
        <f t="shared" si="254"/>
        <v>2.7594901246673187E-2</v>
      </c>
      <c r="DE167">
        <f t="shared" si="255"/>
        <v>2.5773917915674512E-2</v>
      </c>
      <c r="DF167">
        <f t="shared" si="256"/>
        <v>2.1011346126908529E-2</v>
      </c>
      <c r="DG167">
        <f t="shared" si="257"/>
        <v>3.9221179436896084E-3</v>
      </c>
      <c r="DH167">
        <f t="shared" si="258"/>
        <v>9.6652192183778914E-3</v>
      </c>
      <c r="DI167">
        <f t="shared" si="259"/>
        <v>-2.2412102535368621E-3</v>
      </c>
      <c r="DJ167">
        <f t="shared" si="260"/>
        <v>1.5408320493066176E-3</v>
      </c>
      <c r="DK167">
        <f t="shared" si="261"/>
        <v>1.4147639725451815E-2</v>
      </c>
      <c r="DL167">
        <f t="shared" si="262"/>
        <v>-1.5968623056450491E-2</v>
      </c>
      <c r="DM167">
        <f t="shared" si="263"/>
        <v>-1.120605126768431E-3</v>
      </c>
      <c r="DN167">
        <f t="shared" si="264"/>
        <v>1.7789606387449166E-2</v>
      </c>
      <c r="DO167">
        <f t="shared" si="265"/>
        <v>-5.462949992996226E-3</v>
      </c>
      <c r="DP167">
        <f t="shared" si="266"/>
        <v>-1.7649530746603238E-2</v>
      </c>
      <c r="DQ167">
        <f t="shared" si="267"/>
        <v>-1.0365597422608137E-2</v>
      </c>
      <c r="DR167">
        <f t="shared" si="268"/>
        <v>1.1906429471914753E-2</v>
      </c>
      <c r="DS167">
        <f t="shared" si="245"/>
        <v>5.8831769155344125E-3</v>
      </c>
    </row>
    <row r="168" spans="10:123" x14ac:dyDescent="0.25">
      <c r="J168">
        <v>16.010000000000002</v>
      </c>
      <c r="K168">
        <v>15.5</v>
      </c>
      <c r="L168">
        <v>14.84</v>
      </c>
      <c r="M168">
        <v>14.86</v>
      </c>
      <c r="N168">
        <v>15.09</v>
      </c>
      <c r="O168">
        <v>15.41</v>
      </c>
      <c r="P168">
        <v>15.04</v>
      </c>
      <c r="Q168">
        <v>15.03</v>
      </c>
      <c r="R168">
        <v>14.78</v>
      </c>
      <c r="S168">
        <v>14.02</v>
      </c>
      <c r="T168">
        <v>14.13</v>
      </c>
      <c r="U168">
        <v>14.2</v>
      </c>
      <c r="V168">
        <v>12.78</v>
      </c>
      <c r="W168">
        <v>12.08</v>
      </c>
      <c r="X168">
        <v>11.92</v>
      </c>
      <c r="Y168">
        <v>12.15</v>
      </c>
      <c r="Z168">
        <v>12.36</v>
      </c>
      <c r="AA168">
        <v>12.24</v>
      </c>
      <c r="AB168">
        <v>12.52</v>
      </c>
      <c r="AC168">
        <v>12.56</v>
      </c>
      <c r="AD168">
        <v>12.89</v>
      </c>
      <c r="AF168">
        <f t="shared" si="185"/>
        <v>-4.2580645161290329E-2</v>
      </c>
      <c r="AG168">
        <f t="shared" si="225"/>
        <v>-4.1290322580645196E-2</v>
      </c>
      <c r="AH168">
        <f t="shared" si="226"/>
        <v>-2.6451612903225816E-2</v>
      </c>
      <c r="AI168">
        <f t="shared" si="227"/>
        <v>-5.8064516129032167E-3</v>
      </c>
      <c r="AJ168">
        <f t="shared" si="202"/>
        <v>-2.9677419354838766E-2</v>
      </c>
      <c r="AK168">
        <f t="shared" si="203"/>
        <v>-3.0322580645161332E-2</v>
      </c>
      <c r="AL168">
        <f t="shared" si="204"/>
        <v>-4.6451612903225845E-2</v>
      </c>
      <c r="AM168">
        <f t="shared" si="205"/>
        <v>-9.5483870967741968E-2</v>
      </c>
      <c r="AN168">
        <f t="shared" si="206"/>
        <v>-8.8387096774193499E-2</v>
      </c>
      <c r="AO168">
        <f t="shared" si="207"/>
        <v>-8.3870967741935532E-2</v>
      </c>
      <c r="AP168">
        <f t="shared" si="208"/>
        <v>-0.17548387096774198</v>
      </c>
      <c r="AQ168">
        <f t="shared" si="209"/>
        <v>-0.22064516129032258</v>
      </c>
      <c r="AR168">
        <f t="shared" si="210"/>
        <v>-0.23096774193548389</v>
      </c>
      <c r="AS168">
        <f t="shared" si="211"/>
        <v>-0.21612903225806449</v>
      </c>
      <c r="AT168">
        <f t="shared" si="212"/>
        <v>-0.20258064516129035</v>
      </c>
      <c r="AU168">
        <f t="shared" si="213"/>
        <v>-0.21032258064516127</v>
      </c>
      <c r="AV168">
        <f t="shared" si="214"/>
        <v>-0.19225806451612906</v>
      </c>
      <c r="AW168">
        <f t="shared" si="215"/>
        <v>-0.18967741935483867</v>
      </c>
      <c r="AX168">
        <f t="shared" si="216"/>
        <v>-0.1683870967741935</v>
      </c>
      <c r="AZ168">
        <f t="shared" si="186"/>
        <v>-3.1855090568394848E-2</v>
      </c>
      <c r="BA168">
        <f t="shared" si="217"/>
        <v>-7.3079325421611593E-2</v>
      </c>
      <c r="BB168">
        <f t="shared" si="218"/>
        <v>-7.1830106183635348E-2</v>
      </c>
      <c r="BC168">
        <f t="shared" si="219"/>
        <v>-5.7464084946908286E-2</v>
      </c>
      <c r="BD168">
        <f t="shared" si="220"/>
        <v>-3.747657713928803E-2</v>
      </c>
      <c r="BE168">
        <f t="shared" si="221"/>
        <v>-6.0587133041848991E-2</v>
      </c>
      <c r="BF168">
        <f t="shared" si="222"/>
        <v>-6.1211742660837107E-2</v>
      </c>
      <c r="BG168">
        <f t="shared" si="223"/>
        <v>-7.6826983135540414E-2</v>
      </c>
      <c r="BH168">
        <f t="shared" si="224"/>
        <v>-0.12429731417863846</v>
      </c>
      <c r="BI168">
        <f t="shared" si="191"/>
        <v>-0.11742660836976893</v>
      </c>
      <c r="BJ168">
        <f t="shared" si="192"/>
        <v>-0.11305434103685209</v>
      </c>
      <c r="BK168">
        <f t="shared" si="193"/>
        <v>-0.20174890693316688</v>
      </c>
      <c r="BL168">
        <f t="shared" si="194"/>
        <v>-0.24547158026233612</v>
      </c>
      <c r="BM168">
        <f t="shared" si="195"/>
        <v>-0.25546533416614625</v>
      </c>
      <c r="BN168">
        <f t="shared" si="196"/>
        <v>-0.24109931292941916</v>
      </c>
      <c r="BO168">
        <f t="shared" si="197"/>
        <v>-0.22798251093066843</v>
      </c>
      <c r="BP168">
        <f t="shared" si="198"/>
        <v>-0.23547782635852599</v>
      </c>
      <c r="BQ168">
        <f t="shared" si="199"/>
        <v>-0.21798875702685833</v>
      </c>
      <c r="BR168">
        <f t="shared" si="200"/>
        <v>-0.21549031855090572</v>
      </c>
      <c r="BS168">
        <f t="shared" si="201"/>
        <v>-0.19487820112429735</v>
      </c>
      <c r="BU168">
        <f t="shared" si="187"/>
        <v>-6.6489361702126248E-4</v>
      </c>
      <c r="BV168">
        <f t="shared" si="246"/>
        <v>-1.7287234042553178E-2</v>
      </c>
      <c r="BW168">
        <f t="shared" si="247"/>
        <v>-6.7819148936170193E-2</v>
      </c>
      <c r="BX168">
        <f t="shared" si="248"/>
        <v>-6.0505319148936067E-2</v>
      </c>
      <c r="BY168">
        <f t="shared" si="249"/>
        <v>-5.5851063829787224E-2</v>
      </c>
      <c r="BZ168">
        <f t="shared" si="250"/>
        <v>-0.15026595744680851</v>
      </c>
      <c r="CA168">
        <f t="shared" si="251"/>
        <v>-0.19680851063829782</v>
      </c>
      <c r="CB168">
        <f t="shared" si="252"/>
        <v>-0.20744680851063826</v>
      </c>
      <c r="CC168">
        <f t="shared" si="253"/>
        <v>-0.19215425531914887</v>
      </c>
      <c r="CD168">
        <f t="shared" si="188"/>
        <v>-0.17819148936170212</v>
      </c>
      <c r="CE168">
        <f t="shared" si="181"/>
        <v>-0.18617021276595738</v>
      </c>
      <c r="CF168">
        <f t="shared" si="182"/>
        <v>-0.16755319148936168</v>
      </c>
      <c r="CG168">
        <f t="shared" si="183"/>
        <v>-0.16489361702127653</v>
      </c>
      <c r="CH168">
        <f t="shared" si="184"/>
        <v>-0.14295212765957438</v>
      </c>
      <c r="CJ168">
        <f t="shared" si="189"/>
        <v>1.3477088948786774E-3</v>
      </c>
      <c r="CK168">
        <f t="shared" si="228"/>
        <v>1.6846361185983826E-2</v>
      </c>
      <c r="CL168">
        <f t="shared" si="229"/>
        <v>3.8409703504043144E-2</v>
      </c>
      <c r="CM168">
        <f t="shared" si="230"/>
        <v>1.3477088948787014E-2</v>
      </c>
      <c r="CN168">
        <f t="shared" si="231"/>
        <v>1.2803234501347675E-2</v>
      </c>
      <c r="CO168">
        <f t="shared" si="232"/>
        <v>-4.0431266846361518E-3</v>
      </c>
      <c r="CP168">
        <f t="shared" si="233"/>
        <v>-5.5256064690026974E-2</v>
      </c>
      <c r="CQ168">
        <f t="shared" si="234"/>
        <v>-4.7843665768194009E-2</v>
      </c>
      <c r="CR168">
        <f t="shared" si="235"/>
        <v>-4.3126684636118635E-2</v>
      </c>
      <c r="CS168">
        <f t="shared" si="236"/>
        <v>-0.13881401617250677</v>
      </c>
      <c r="CT168">
        <f t="shared" si="237"/>
        <v>-0.18598382749326145</v>
      </c>
      <c r="CU168">
        <f t="shared" si="238"/>
        <v>-0.19676549865229109</v>
      </c>
      <c r="CV168">
        <f t="shared" si="239"/>
        <v>-0.18126684636118595</v>
      </c>
      <c r="CW168">
        <f t="shared" si="240"/>
        <v>-0.1671159029649596</v>
      </c>
      <c r="CX168">
        <f t="shared" si="241"/>
        <v>-0.17520215633423178</v>
      </c>
      <c r="CY168">
        <f t="shared" si="242"/>
        <v>-0.15633423180592995</v>
      </c>
      <c r="CZ168">
        <f t="shared" si="243"/>
        <v>-0.15363881401617246</v>
      </c>
      <c r="DA168">
        <f t="shared" si="244"/>
        <v>-0.13140161725067381</v>
      </c>
      <c r="DC168">
        <f t="shared" si="190"/>
        <v>1.547779273216692E-2</v>
      </c>
      <c r="DD168">
        <f t="shared" si="254"/>
        <v>3.7012113055181747E-2</v>
      </c>
      <c r="DE168">
        <f t="shared" si="255"/>
        <v>1.2113055181695809E-2</v>
      </c>
      <c r="DF168">
        <f t="shared" si="256"/>
        <v>1.1440107671601611E-2</v>
      </c>
      <c r="DG168">
        <f t="shared" si="257"/>
        <v>-5.3835800807537065E-3</v>
      </c>
      <c r="DH168">
        <f t="shared" si="258"/>
        <v>-5.6527590847913853E-2</v>
      </c>
      <c r="DI168">
        <f t="shared" si="259"/>
        <v>-4.9125168236877431E-2</v>
      </c>
      <c r="DJ168">
        <f t="shared" si="260"/>
        <v>-4.4414535666218044E-2</v>
      </c>
      <c r="DK168">
        <f t="shared" si="261"/>
        <v>-0.13997308209959625</v>
      </c>
      <c r="DL168">
        <f t="shared" si="262"/>
        <v>-0.18707940780619109</v>
      </c>
      <c r="DM168">
        <f t="shared" si="263"/>
        <v>-0.19784656796769851</v>
      </c>
      <c r="DN168">
        <f t="shared" si="264"/>
        <v>-0.18236877523553158</v>
      </c>
      <c r="DO168">
        <f t="shared" si="265"/>
        <v>-0.16823687752355318</v>
      </c>
      <c r="DP168">
        <f t="shared" si="266"/>
        <v>-0.17631224764468367</v>
      </c>
      <c r="DQ168">
        <f t="shared" si="267"/>
        <v>-0.15746971736204576</v>
      </c>
      <c r="DR168">
        <f t="shared" si="268"/>
        <v>-0.15477792732166884</v>
      </c>
      <c r="DS168">
        <f t="shared" si="245"/>
        <v>-0.13257065948855981</v>
      </c>
    </row>
    <row r="169" spans="10:123" x14ac:dyDescent="0.25">
      <c r="J169">
        <v>22.55</v>
      </c>
      <c r="K169">
        <v>19.32</v>
      </c>
      <c r="L169">
        <v>18.440000000000001</v>
      </c>
      <c r="M169">
        <v>18.18</v>
      </c>
      <c r="N169">
        <v>18.78</v>
      </c>
      <c r="O169">
        <v>18.8</v>
      </c>
      <c r="P169">
        <v>18.260000000000002</v>
      </c>
      <c r="Q169">
        <v>18.38</v>
      </c>
      <c r="R169">
        <v>18.82</v>
      </c>
      <c r="S169">
        <v>17.98</v>
      </c>
      <c r="T169">
        <v>18.28</v>
      </c>
      <c r="U169">
        <v>16.96</v>
      </c>
      <c r="V169">
        <v>17.16</v>
      </c>
      <c r="W169">
        <v>17.260000000000002</v>
      </c>
      <c r="X169">
        <v>16.2</v>
      </c>
      <c r="Y169">
        <v>16.760000000000002</v>
      </c>
      <c r="Z169">
        <v>16.88</v>
      </c>
      <c r="AA169">
        <v>15.68</v>
      </c>
      <c r="AB169">
        <v>15.74</v>
      </c>
      <c r="AC169">
        <v>15.4</v>
      </c>
      <c r="AD169">
        <v>14.66</v>
      </c>
      <c r="AF169">
        <f t="shared" si="185"/>
        <v>-4.5548654244306368E-2</v>
      </c>
      <c r="AG169">
        <f t="shared" si="225"/>
        <v>-5.9006211180124252E-2</v>
      </c>
      <c r="AH169">
        <f t="shared" si="226"/>
        <v>-2.7950310559006167E-2</v>
      </c>
      <c r="AI169">
        <f t="shared" si="227"/>
        <v>-2.6915113871635588E-2</v>
      </c>
      <c r="AJ169">
        <f t="shared" si="202"/>
        <v>-5.4865424430641754E-2</v>
      </c>
      <c r="AK169">
        <f t="shared" si="203"/>
        <v>-4.8654244306418286E-2</v>
      </c>
      <c r="AL169">
        <f t="shared" si="204"/>
        <v>-2.5879917184265008E-2</v>
      </c>
      <c r="AM169">
        <f t="shared" si="205"/>
        <v>-6.9358178053830224E-2</v>
      </c>
      <c r="AN169">
        <f t="shared" si="206"/>
        <v>-5.3830227743271175E-2</v>
      </c>
      <c r="AO169">
        <f t="shared" si="207"/>
        <v>-0.12215320910973082</v>
      </c>
      <c r="AP169">
        <f t="shared" si="208"/>
        <v>-0.11180124223602485</v>
      </c>
      <c r="AQ169">
        <f t="shared" si="209"/>
        <v>-0.10662525879917177</v>
      </c>
      <c r="AR169">
        <f t="shared" si="210"/>
        <v>-0.16149068322981372</v>
      </c>
      <c r="AS169">
        <f t="shared" si="211"/>
        <v>-0.13250517598343678</v>
      </c>
      <c r="AT169">
        <f t="shared" si="212"/>
        <v>-0.1262939958592133</v>
      </c>
      <c r="AU169">
        <f t="shared" si="213"/>
        <v>-0.18840579710144931</v>
      </c>
      <c r="AV169">
        <f t="shared" si="214"/>
        <v>-0.18530020703933747</v>
      </c>
      <c r="AW169">
        <f t="shared" si="215"/>
        <v>-0.20289855072463767</v>
      </c>
      <c r="AX169">
        <f t="shared" si="216"/>
        <v>-0.24120082815734989</v>
      </c>
      <c r="AZ169">
        <f t="shared" si="186"/>
        <v>-0.14323725055432374</v>
      </c>
      <c r="BA169">
        <f t="shared" si="217"/>
        <v>-0.18226164079822613</v>
      </c>
      <c r="BB169">
        <f t="shared" si="218"/>
        <v>-0.19379157427937921</v>
      </c>
      <c r="BC169">
        <f t="shared" si="219"/>
        <v>-0.16718403547671837</v>
      </c>
      <c r="BD169">
        <f t="shared" si="220"/>
        <v>-0.16629711751662971</v>
      </c>
      <c r="BE169">
        <f t="shared" si="221"/>
        <v>-0.19024390243902434</v>
      </c>
      <c r="BF169">
        <f t="shared" si="222"/>
        <v>-0.18492239467849231</v>
      </c>
      <c r="BG169">
        <f t="shared" si="223"/>
        <v>-0.16541019955654104</v>
      </c>
      <c r="BH169">
        <f t="shared" si="224"/>
        <v>-0.20266075388026608</v>
      </c>
      <c r="BI169">
        <f t="shared" si="191"/>
        <v>-0.18935698447893567</v>
      </c>
      <c r="BJ169">
        <f t="shared" si="192"/>
        <v>-0.24789356984478933</v>
      </c>
      <c r="BK169">
        <f t="shared" si="193"/>
        <v>-0.23902439024390246</v>
      </c>
      <c r="BL169">
        <f t="shared" si="194"/>
        <v>-0.23458980044345892</v>
      </c>
      <c r="BM169">
        <f t="shared" si="195"/>
        <v>-0.28159645232815972</v>
      </c>
      <c r="BN169">
        <f t="shared" si="196"/>
        <v>-0.25676274944567623</v>
      </c>
      <c r="BO169">
        <f t="shared" si="197"/>
        <v>-0.2514412416851442</v>
      </c>
      <c r="BP169">
        <f t="shared" si="198"/>
        <v>-0.30465631929046566</v>
      </c>
      <c r="BQ169">
        <f t="shared" si="199"/>
        <v>-0.30199556541019956</v>
      </c>
      <c r="BR169">
        <f t="shared" si="200"/>
        <v>-0.31707317073170732</v>
      </c>
      <c r="BS169">
        <f t="shared" si="201"/>
        <v>-0.34988913525498894</v>
      </c>
      <c r="BU169">
        <f t="shared" si="187"/>
        <v>6.571741511500407E-3</v>
      </c>
      <c r="BV169">
        <f t="shared" si="246"/>
        <v>3.0668127053669149E-2</v>
      </c>
      <c r="BW169">
        <f t="shared" si="247"/>
        <v>-1.5334063526834672E-2</v>
      </c>
      <c r="BX169">
        <f t="shared" si="248"/>
        <v>1.0952902519167345E-3</v>
      </c>
      <c r="BY169">
        <f t="shared" si="249"/>
        <v>-7.1193866374589299E-2</v>
      </c>
      <c r="BZ169">
        <f t="shared" si="250"/>
        <v>-6.0240963855421763E-2</v>
      </c>
      <c r="CA169">
        <f t="shared" si="251"/>
        <v>-5.4764512595837894E-2</v>
      </c>
      <c r="CB169">
        <f t="shared" si="252"/>
        <v>-0.11281489594742618</v>
      </c>
      <c r="CC169">
        <f t="shared" si="253"/>
        <v>-8.2146768893756841E-2</v>
      </c>
      <c r="CD169">
        <f t="shared" si="188"/>
        <v>-7.5575027382256438E-2</v>
      </c>
      <c r="CE169">
        <f t="shared" si="181"/>
        <v>-0.14129244249726186</v>
      </c>
      <c r="CF169">
        <f t="shared" si="182"/>
        <v>-0.13800657174151157</v>
      </c>
      <c r="CG169">
        <f t="shared" si="183"/>
        <v>-0.15662650602409645</v>
      </c>
      <c r="CH169">
        <f t="shared" si="184"/>
        <v>-0.19715224534501649</v>
      </c>
      <c r="CJ169">
        <f t="shared" si="189"/>
        <v>-1.4099783080260388E-2</v>
      </c>
      <c r="CK169">
        <f t="shared" si="228"/>
        <v>1.8438177874186543E-2</v>
      </c>
      <c r="CL169">
        <f t="shared" si="229"/>
        <v>1.9522776572668082E-2</v>
      </c>
      <c r="CM169">
        <f t="shared" si="230"/>
        <v>-9.7613882863340409E-3</v>
      </c>
      <c r="CN169">
        <f t="shared" si="231"/>
        <v>-3.2537960954448085E-3</v>
      </c>
      <c r="CO169">
        <f t="shared" si="232"/>
        <v>2.0607375271149621E-2</v>
      </c>
      <c r="CP169">
        <f t="shared" si="233"/>
        <v>-2.4945770065075968E-2</v>
      </c>
      <c r="CQ169">
        <f t="shared" si="234"/>
        <v>-8.6767895878525018E-3</v>
      </c>
      <c r="CR169">
        <f t="shared" si="235"/>
        <v>-8.0260303687635592E-2</v>
      </c>
      <c r="CS169">
        <f t="shared" si="236"/>
        <v>-6.9414316702820014E-2</v>
      </c>
      <c r="CT169">
        <f t="shared" si="237"/>
        <v>-6.3991323210412121E-2</v>
      </c>
      <c r="CU169">
        <f t="shared" si="238"/>
        <v>-0.12147505422993503</v>
      </c>
      <c r="CV169">
        <f t="shared" si="239"/>
        <v>-9.1106290672451171E-2</v>
      </c>
      <c r="CW169">
        <f t="shared" si="240"/>
        <v>-8.4598698481561943E-2</v>
      </c>
      <c r="CX169">
        <f t="shared" si="241"/>
        <v>-0.14967462039045559</v>
      </c>
      <c r="CY169">
        <f t="shared" si="242"/>
        <v>-0.14642082429501088</v>
      </c>
      <c r="CZ169">
        <f t="shared" si="243"/>
        <v>-0.16485900216919744</v>
      </c>
      <c r="DA169">
        <f t="shared" si="244"/>
        <v>-0.20498915401301523</v>
      </c>
      <c r="DC169">
        <f t="shared" si="190"/>
        <v>3.3003300330033083E-2</v>
      </c>
      <c r="DD169">
        <f t="shared" si="254"/>
        <v>3.410341034103416E-2</v>
      </c>
      <c r="DE169">
        <f t="shared" si="255"/>
        <v>4.4004400440045026E-3</v>
      </c>
      <c r="DF169">
        <f t="shared" si="256"/>
        <v>1.1001100110010962E-2</v>
      </c>
      <c r="DG169">
        <f t="shared" si="257"/>
        <v>3.5203520352035236E-2</v>
      </c>
      <c r="DH169">
        <f t="shared" si="258"/>
        <v>-1.1001100110010962E-2</v>
      </c>
      <c r="DI169">
        <f t="shared" si="259"/>
        <v>5.500550055005579E-3</v>
      </c>
      <c r="DJ169">
        <f t="shared" si="260"/>
        <v>-6.7106710671067049E-2</v>
      </c>
      <c r="DK169">
        <f t="shared" si="261"/>
        <v>-5.6105610561056084E-2</v>
      </c>
      <c r="DL169">
        <f t="shared" si="262"/>
        <v>-5.0605060506050507E-2</v>
      </c>
      <c r="DM169">
        <f t="shared" si="263"/>
        <v>-0.10891089108910894</v>
      </c>
      <c r="DN169">
        <f t="shared" si="264"/>
        <v>-7.8107810781078008E-2</v>
      </c>
      <c r="DO169">
        <f t="shared" si="265"/>
        <v>-7.1507150715071549E-2</v>
      </c>
      <c r="DP169">
        <f t="shared" si="266"/>
        <v>-0.13751375137513752</v>
      </c>
      <c r="DQ169">
        <f t="shared" si="267"/>
        <v>-0.13421342134213418</v>
      </c>
      <c r="DR169">
        <f t="shared" si="268"/>
        <v>-0.15291529152915287</v>
      </c>
      <c r="DS169">
        <f t="shared" si="245"/>
        <v>-0.19361936193619361</v>
      </c>
    </row>
    <row r="170" spans="10:123" x14ac:dyDescent="0.25">
      <c r="J170">
        <v>45</v>
      </c>
      <c r="K170">
        <v>43.8</v>
      </c>
      <c r="L170">
        <v>42.9</v>
      </c>
      <c r="M170">
        <v>43.2</v>
      </c>
      <c r="N170">
        <v>41.9</v>
      </c>
      <c r="O170">
        <v>42</v>
      </c>
      <c r="P170">
        <v>42</v>
      </c>
      <c r="Q170">
        <v>41.5</v>
      </c>
      <c r="R170">
        <v>41.5</v>
      </c>
      <c r="S170">
        <v>41.8</v>
      </c>
      <c r="T170">
        <v>40.9</v>
      </c>
      <c r="U170">
        <v>40.4</v>
      </c>
      <c r="V170">
        <v>41.1</v>
      </c>
      <c r="W170">
        <v>42</v>
      </c>
      <c r="X170">
        <v>42</v>
      </c>
      <c r="Y170">
        <v>40.9</v>
      </c>
      <c r="Z170">
        <v>40.299999999999997</v>
      </c>
      <c r="AA170">
        <v>40.1</v>
      </c>
      <c r="AB170">
        <v>40.200000000000003</v>
      </c>
      <c r="AC170">
        <v>38.5</v>
      </c>
      <c r="AD170">
        <v>38.5</v>
      </c>
      <c r="AF170">
        <f t="shared" si="185"/>
        <v>-2.054794520547942E-2</v>
      </c>
      <c r="AG170">
        <f t="shared" si="225"/>
        <v>-1.3698630136986172E-2</v>
      </c>
      <c r="AH170">
        <f t="shared" si="226"/>
        <v>-4.3378995433789924E-2</v>
      </c>
      <c r="AI170">
        <f t="shared" si="227"/>
        <v>-4.1095890410958839E-2</v>
      </c>
      <c r="AJ170">
        <f t="shared" si="202"/>
        <v>-4.1095890410958839E-2</v>
      </c>
      <c r="AK170">
        <f t="shared" si="203"/>
        <v>-5.2511415525114097E-2</v>
      </c>
      <c r="AL170">
        <f t="shared" si="204"/>
        <v>-5.2511415525114097E-2</v>
      </c>
      <c r="AM170">
        <f t="shared" si="205"/>
        <v>-4.5662100456621009E-2</v>
      </c>
      <c r="AN170">
        <f t="shared" si="206"/>
        <v>-6.6210045662100425E-2</v>
      </c>
      <c r="AO170">
        <f t="shared" si="207"/>
        <v>-7.7625570776255676E-2</v>
      </c>
      <c r="AP170">
        <f t="shared" si="208"/>
        <v>-6.1643835616438263E-2</v>
      </c>
      <c r="AQ170">
        <f t="shared" si="209"/>
        <v>-4.1095890410958839E-2</v>
      </c>
      <c r="AR170">
        <f t="shared" si="210"/>
        <v>-4.1095890410958839E-2</v>
      </c>
      <c r="AS170">
        <f t="shared" si="211"/>
        <v>-6.6210045662100425E-2</v>
      </c>
      <c r="AT170">
        <f t="shared" si="212"/>
        <v>-7.9908675799086767E-2</v>
      </c>
      <c r="AU170">
        <f t="shared" si="213"/>
        <v>-8.447488584474877E-2</v>
      </c>
      <c r="AV170">
        <f t="shared" si="214"/>
        <v>-8.2191780821917679E-2</v>
      </c>
      <c r="AW170">
        <f t="shared" si="215"/>
        <v>-0.1210045662100456</v>
      </c>
      <c r="AX170">
        <f t="shared" si="216"/>
        <v>-0.1210045662100456</v>
      </c>
      <c r="AZ170">
        <f t="shared" si="186"/>
        <v>-2.6666666666666731E-2</v>
      </c>
      <c r="BA170">
        <f t="shared" si="217"/>
        <v>-4.6666666666666697E-2</v>
      </c>
      <c r="BB170">
        <f t="shared" si="218"/>
        <v>-3.9999999999999938E-2</v>
      </c>
      <c r="BC170">
        <f t="shared" si="219"/>
        <v>-6.8888888888888916E-2</v>
      </c>
      <c r="BD170">
        <f t="shared" si="220"/>
        <v>-6.6666666666666666E-2</v>
      </c>
      <c r="BE170">
        <f t="shared" si="221"/>
        <v>-6.6666666666666666E-2</v>
      </c>
      <c r="BF170">
        <f t="shared" si="222"/>
        <v>-7.7777777777777779E-2</v>
      </c>
      <c r="BG170">
        <f t="shared" si="223"/>
        <v>-7.7777777777777779E-2</v>
      </c>
      <c r="BH170">
        <f t="shared" si="224"/>
        <v>-7.111111111111118E-2</v>
      </c>
      <c r="BI170">
        <f t="shared" si="191"/>
        <v>-9.1111111111111143E-2</v>
      </c>
      <c r="BJ170">
        <f t="shared" si="192"/>
        <v>-0.10222222222222226</v>
      </c>
      <c r="BK170">
        <f t="shared" si="193"/>
        <v>-8.6666666666666642E-2</v>
      </c>
      <c r="BL170">
        <f t="shared" si="194"/>
        <v>-6.6666666666666666E-2</v>
      </c>
      <c r="BM170">
        <f t="shared" si="195"/>
        <v>-6.6666666666666666E-2</v>
      </c>
      <c r="BN170">
        <f t="shared" si="196"/>
        <v>-9.1111111111111143E-2</v>
      </c>
      <c r="BO170">
        <f t="shared" si="197"/>
        <v>-0.10444444444444451</v>
      </c>
      <c r="BP170">
        <f t="shared" si="198"/>
        <v>-0.10888888888888885</v>
      </c>
      <c r="BQ170">
        <f t="shared" si="199"/>
        <v>-0.1066666666666666</v>
      </c>
      <c r="BR170">
        <f t="shared" si="200"/>
        <v>-0.14444444444444443</v>
      </c>
      <c r="BS170">
        <f t="shared" si="201"/>
        <v>-0.14444444444444443</v>
      </c>
      <c r="BU170">
        <f t="shared" si="187"/>
        <v>-1.1904761904761904E-2</v>
      </c>
      <c r="BV170">
        <f t="shared" si="246"/>
        <v>-1.1904761904761904E-2</v>
      </c>
      <c r="BW170">
        <f t="shared" si="247"/>
        <v>-4.76190476190483E-3</v>
      </c>
      <c r="BX170">
        <f t="shared" si="248"/>
        <v>-2.6190476190476226E-2</v>
      </c>
      <c r="BY170">
        <f t="shared" si="249"/>
        <v>-3.8095238095238126E-2</v>
      </c>
      <c r="BZ170">
        <f t="shared" si="250"/>
        <v>-2.1428571428571394E-2</v>
      </c>
      <c r="CA170">
        <f t="shared" si="251"/>
        <v>0</v>
      </c>
      <c r="CB170">
        <f t="shared" si="252"/>
        <v>0</v>
      </c>
      <c r="CC170">
        <f t="shared" si="253"/>
        <v>-2.6190476190476226E-2</v>
      </c>
      <c r="CD170">
        <f t="shared" si="188"/>
        <v>-4.0476190476190541E-2</v>
      </c>
      <c r="CE170">
        <f t="shared" si="181"/>
        <v>-4.5238095238095202E-2</v>
      </c>
      <c r="CF170">
        <f t="shared" si="182"/>
        <v>-4.2857142857142788E-2</v>
      </c>
      <c r="CG170">
        <f t="shared" si="183"/>
        <v>-8.3333333333333329E-2</v>
      </c>
      <c r="CH170">
        <f t="shared" si="184"/>
        <v>-8.3333333333333329E-2</v>
      </c>
      <c r="CJ170">
        <f t="shared" si="189"/>
        <v>6.9930069930070927E-3</v>
      </c>
      <c r="CK170">
        <f t="shared" si="228"/>
        <v>-2.3310023310023312E-2</v>
      </c>
      <c r="CL170">
        <f t="shared" si="229"/>
        <v>-2.0979020979020945E-2</v>
      </c>
      <c r="CM170">
        <f t="shared" si="230"/>
        <v>-2.0979020979020945E-2</v>
      </c>
      <c r="CN170">
        <f t="shared" si="231"/>
        <v>-3.2634032634032605E-2</v>
      </c>
      <c r="CO170">
        <f t="shared" si="232"/>
        <v>-3.2634032634032605E-2</v>
      </c>
      <c r="CP170">
        <f t="shared" si="233"/>
        <v>-2.5641025641025675E-2</v>
      </c>
      <c r="CQ170">
        <f t="shared" si="234"/>
        <v>-4.6620046620046623E-2</v>
      </c>
      <c r="CR170">
        <f t="shared" si="235"/>
        <v>-5.8275058275058279E-2</v>
      </c>
      <c r="CS170">
        <f t="shared" si="236"/>
        <v>-4.195804195804189E-2</v>
      </c>
      <c r="CT170">
        <f t="shared" si="237"/>
        <v>-2.0979020979020945E-2</v>
      </c>
      <c r="CU170">
        <f t="shared" si="238"/>
        <v>-2.0979020979020945E-2</v>
      </c>
      <c r="CV170">
        <f t="shared" si="239"/>
        <v>-4.6620046620046623E-2</v>
      </c>
      <c r="CW170">
        <f t="shared" si="240"/>
        <v>-6.0606060606060642E-2</v>
      </c>
      <c r="CX170">
        <f t="shared" si="241"/>
        <v>-6.5268065268065209E-2</v>
      </c>
      <c r="CY170">
        <f t="shared" si="242"/>
        <v>-6.2937062937062846E-2</v>
      </c>
      <c r="CZ170">
        <f t="shared" si="243"/>
        <v>-0.10256410256410253</v>
      </c>
      <c r="DA170">
        <f t="shared" si="244"/>
        <v>-0.10256410256410253</v>
      </c>
      <c r="DC170">
        <f t="shared" si="190"/>
        <v>-3.0092592592592688E-2</v>
      </c>
      <c r="DD170">
        <f t="shared" si="254"/>
        <v>-2.7777777777777842E-2</v>
      </c>
      <c r="DE170">
        <f t="shared" si="255"/>
        <v>-2.7777777777777842E-2</v>
      </c>
      <c r="DF170">
        <f t="shared" si="256"/>
        <v>-3.9351851851851916E-2</v>
      </c>
      <c r="DG170">
        <f t="shared" si="257"/>
        <v>-3.9351851851851916E-2</v>
      </c>
      <c r="DH170">
        <f t="shared" si="258"/>
        <v>-3.2407407407407537E-2</v>
      </c>
      <c r="DI170">
        <f t="shared" si="259"/>
        <v>-5.3240740740740838E-2</v>
      </c>
      <c r="DJ170">
        <f t="shared" si="260"/>
        <v>-6.4814814814814908E-2</v>
      </c>
      <c r="DK170">
        <f t="shared" si="261"/>
        <v>-4.861111111111114E-2</v>
      </c>
      <c r="DL170">
        <f t="shared" si="262"/>
        <v>-2.7777777777777842E-2</v>
      </c>
      <c r="DM170">
        <f t="shared" si="263"/>
        <v>-2.7777777777777842E-2</v>
      </c>
      <c r="DN170">
        <f t="shared" si="264"/>
        <v>-5.3240740740740838E-2</v>
      </c>
      <c r="DO170">
        <f t="shared" si="265"/>
        <v>-6.7129629629629761E-2</v>
      </c>
      <c r="DP170">
        <f t="shared" si="266"/>
        <v>-7.1759259259259287E-2</v>
      </c>
      <c r="DQ170">
        <f t="shared" si="267"/>
        <v>-6.9444444444444434E-2</v>
      </c>
      <c r="DR170">
        <f t="shared" si="268"/>
        <v>-0.10879629629629635</v>
      </c>
      <c r="DS170">
        <f t="shared" si="245"/>
        <v>-0.10879629629629635</v>
      </c>
    </row>
    <row r="171" spans="10:123" x14ac:dyDescent="0.25">
      <c r="J171">
        <v>67.319999999999993</v>
      </c>
      <c r="K171">
        <v>66.66</v>
      </c>
      <c r="L171">
        <v>62.76</v>
      </c>
      <c r="M171">
        <v>64.540000000000006</v>
      </c>
      <c r="N171">
        <v>62.3</v>
      </c>
      <c r="O171">
        <v>63.86</v>
      </c>
      <c r="P171">
        <v>61.64</v>
      </c>
      <c r="Q171">
        <v>62.06</v>
      </c>
      <c r="R171">
        <v>59.46</v>
      </c>
      <c r="S171">
        <v>59.72</v>
      </c>
      <c r="T171">
        <v>60.38</v>
      </c>
      <c r="U171">
        <v>60.42</v>
      </c>
      <c r="V171">
        <v>61.46</v>
      </c>
      <c r="W171">
        <v>60.22</v>
      </c>
      <c r="X171">
        <v>61.62</v>
      </c>
      <c r="Y171">
        <v>61.82</v>
      </c>
      <c r="Z171">
        <v>62.92</v>
      </c>
      <c r="AA171">
        <v>64.680000000000007</v>
      </c>
      <c r="AB171">
        <v>64.36</v>
      </c>
      <c r="AC171">
        <v>64.48</v>
      </c>
      <c r="AD171">
        <v>65.78</v>
      </c>
      <c r="AF171">
        <f t="shared" si="185"/>
        <v>-5.8505850585058486E-2</v>
      </c>
      <c r="AG171">
        <f t="shared" si="225"/>
        <v>-3.1803180318031657E-2</v>
      </c>
      <c r="AH171">
        <f t="shared" si="226"/>
        <v>-6.5406540654065398E-2</v>
      </c>
      <c r="AI171">
        <f t="shared" si="227"/>
        <v>-4.2004200420041965E-2</v>
      </c>
      <c r="AJ171">
        <f t="shared" si="202"/>
        <v>-7.5307530753075252E-2</v>
      </c>
      <c r="AK171">
        <f t="shared" si="203"/>
        <v>-6.9006900690068929E-2</v>
      </c>
      <c r="AL171">
        <f t="shared" si="204"/>
        <v>-0.10801080108010795</v>
      </c>
      <c r="AM171">
        <f t="shared" si="205"/>
        <v>-0.10411041104110408</v>
      </c>
      <c r="AN171">
        <f t="shared" si="206"/>
        <v>-9.4209420942094127E-2</v>
      </c>
      <c r="AO171">
        <f t="shared" si="207"/>
        <v>-9.3609360936093539E-2</v>
      </c>
      <c r="AP171">
        <f t="shared" si="208"/>
        <v>-7.8007800780077949E-2</v>
      </c>
      <c r="AQ171">
        <f t="shared" si="209"/>
        <v>-9.6609660966096578E-2</v>
      </c>
      <c r="AR171">
        <f t="shared" si="210"/>
        <v>-7.5607560756075595E-2</v>
      </c>
      <c r="AS171">
        <f t="shared" si="211"/>
        <v>-7.2607260726072556E-2</v>
      </c>
      <c r="AT171">
        <f t="shared" si="212"/>
        <v>-5.6105610561056035E-2</v>
      </c>
      <c r="AU171">
        <f t="shared" si="213"/>
        <v>-2.9702970297029552E-2</v>
      </c>
      <c r="AV171">
        <f t="shared" si="214"/>
        <v>-3.4503450345034464E-2</v>
      </c>
      <c r="AW171">
        <f t="shared" si="215"/>
        <v>-3.2703270327032595E-2</v>
      </c>
      <c r="AX171">
        <f t="shared" si="216"/>
        <v>-1.3201320132013134E-2</v>
      </c>
      <c r="AZ171">
        <f t="shared" si="186"/>
        <v>-9.8039215686274005E-3</v>
      </c>
      <c r="BA171">
        <f t="shared" si="217"/>
        <v>-6.7736185383244135E-2</v>
      </c>
      <c r="BB171">
        <f t="shared" si="218"/>
        <v>-4.1295306001188165E-2</v>
      </c>
      <c r="BC171">
        <f t="shared" si="219"/>
        <v>-7.4569221628045107E-2</v>
      </c>
      <c r="BD171">
        <f t="shared" si="220"/>
        <v>-5.1396316102198365E-2</v>
      </c>
      <c r="BE171">
        <f t="shared" si="221"/>
        <v>-8.4373143196672509E-2</v>
      </c>
      <c r="BF171">
        <f t="shared" si="222"/>
        <v>-7.8134284016636829E-2</v>
      </c>
      <c r="BG171">
        <f t="shared" si="223"/>
        <v>-0.11675579322638135</v>
      </c>
      <c r="BH171">
        <f t="shared" si="224"/>
        <v>-0.11289364230540694</v>
      </c>
      <c r="BI171">
        <f t="shared" si="191"/>
        <v>-0.10308972073677942</v>
      </c>
      <c r="BJ171">
        <f t="shared" si="192"/>
        <v>-0.10249554367201415</v>
      </c>
      <c r="BK171">
        <f t="shared" si="193"/>
        <v>-8.7046939988116356E-2</v>
      </c>
      <c r="BL171">
        <f t="shared" si="194"/>
        <v>-0.10546642899584069</v>
      </c>
      <c r="BM171">
        <f t="shared" si="195"/>
        <v>-8.4670231729055204E-2</v>
      </c>
      <c r="BN171">
        <f t="shared" si="196"/>
        <v>-8.1699346405228662E-2</v>
      </c>
      <c r="BO171">
        <f t="shared" si="197"/>
        <v>-6.5359477124182885E-2</v>
      </c>
      <c r="BP171">
        <f t="shared" si="198"/>
        <v>-3.9215686274509602E-2</v>
      </c>
      <c r="BQ171">
        <f t="shared" si="199"/>
        <v>-4.3969102792632116E-2</v>
      </c>
      <c r="BR171">
        <f t="shared" si="200"/>
        <v>-4.2186571598336151E-2</v>
      </c>
      <c r="BS171">
        <f t="shared" si="201"/>
        <v>-2.2875816993463936E-2</v>
      </c>
      <c r="BU171">
        <f t="shared" si="187"/>
        <v>6.8137573004542779E-3</v>
      </c>
      <c r="BV171">
        <f t="shared" si="246"/>
        <v>-3.5366645035691105E-2</v>
      </c>
      <c r="BW171">
        <f t="shared" si="247"/>
        <v>-3.1148604802076599E-2</v>
      </c>
      <c r="BX171">
        <f t="shared" si="248"/>
        <v>-2.0441271901362718E-2</v>
      </c>
      <c r="BY171">
        <f t="shared" si="249"/>
        <v>-1.9792342634652803E-2</v>
      </c>
      <c r="BZ171">
        <f t="shared" si="250"/>
        <v>-2.9201817001946739E-3</v>
      </c>
      <c r="CA171">
        <f t="shared" si="251"/>
        <v>-2.3036988968202492E-2</v>
      </c>
      <c r="CB171">
        <f t="shared" si="252"/>
        <v>-3.2446463335501503E-4</v>
      </c>
      <c r="CC171">
        <f t="shared" si="253"/>
        <v>2.9201817001946739E-3</v>
      </c>
      <c r="CD171">
        <f t="shared" si="188"/>
        <v>2.0765736534717735E-2</v>
      </c>
      <c r="CE171">
        <f t="shared" si="181"/>
        <v>4.9318624269954675E-2</v>
      </c>
      <c r="CF171">
        <f t="shared" si="182"/>
        <v>4.4127190136275127E-2</v>
      </c>
      <c r="CG171">
        <f t="shared" si="183"/>
        <v>4.6073977936404983E-2</v>
      </c>
      <c r="CH171">
        <f t="shared" si="184"/>
        <v>6.7164179104477625E-2</v>
      </c>
      <c r="CJ171">
        <f t="shared" si="189"/>
        <v>2.8362014021669987E-2</v>
      </c>
      <c r="CK171">
        <f t="shared" si="228"/>
        <v>-7.3295092415551445E-3</v>
      </c>
      <c r="CL171">
        <f t="shared" si="229"/>
        <v>1.7527087316762294E-2</v>
      </c>
      <c r="CM171">
        <f t="shared" si="230"/>
        <v>-1.7845761631612451E-2</v>
      </c>
      <c r="CN171">
        <f t="shared" si="231"/>
        <v>-1.115360101975774E-2</v>
      </c>
      <c r="CO171">
        <f t="shared" si="232"/>
        <v>-5.2581261950286763E-2</v>
      </c>
      <c r="CP171">
        <f t="shared" si="233"/>
        <v>-4.8438495857233893E-2</v>
      </c>
      <c r="CQ171">
        <f t="shared" si="234"/>
        <v>-3.7922243467176472E-2</v>
      </c>
      <c r="CR171">
        <f t="shared" si="235"/>
        <v>-3.7284894837476039E-2</v>
      </c>
      <c r="CS171">
        <f t="shared" si="236"/>
        <v>-2.0713830465264454E-2</v>
      </c>
      <c r="CT171">
        <f t="shared" si="237"/>
        <v>-4.0471637985978318E-2</v>
      </c>
      <c r="CU171">
        <f t="shared" si="238"/>
        <v>-1.8164435946462724E-2</v>
      </c>
      <c r="CV171">
        <f t="shared" si="239"/>
        <v>-1.4977692797960449E-2</v>
      </c>
      <c r="CW171">
        <f t="shared" si="240"/>
        <v>2.5493945188018435E-3</v>
      </c>
      <c r="CX171">
        <f t="shared" si="241"/>
        <v>3.0592734225621556E-2</v>
      </c>
      <c r="CY171">
        <f t="shared" si="242"/>
        <v>2.5493945188017869E-2</v>
      </c>
      <c r="CZ171">
        <f t="shared" si="243"/>
        <v>2.7405991077119281E-2</v>
      </c>
      <c r="DA171">
        <f t="shared" si="244"/>
        <v>4.8119821542383735E-2</v>
      </c>
      <c r="DC171">
        <f t="shared" si="190"/>
        <v>-3.4707158351410118E-2</v>
      </c>
      <c r="DD171">
        <f t="shared" si="254"/>
        <v>-1.053610164239242E-2</v>
      </c>
      <c r="DE171">
        <f t="shared" si="255"/>
        <v>-4.4933374651379074E-2</v>
      </c>
      <c r="DF171">
        <f t="shared" si="256"/>
        <v>-3.842578246048968E-2</v>
      </c>
      <c r="DG171">
        <f t="shared" si="257"/>
        <v>-7.8710876975519137E-2</v>
      </c>
      <c r="DH171">
        <f t="shared" si="258"/>
        <v>-7.4682367524016219E-2</v>
      </c>
      <c r="DI171">
        <f t="shared" si="259"/>
        <v>-6.4456151224047159E-2</v>
      </c>
      <c r="DJ171">
        <f t="shared" si="260"/>
        <v>-6.3836380539200557E-2</v>
      </c>
      <c r="DK171">
        <f t="shared" si="261"/>
        <v>-4.7722342733188802E-2</v>
      </c>
      <c r="DL171">
        <f t="shared" si="262"/>
        <v>-6.6935233963433635E-2</v>
      </c>
      <c r="DM171">
        <f t="shared" si="263"/>
        <v>-4.5243259993802423E-2</v>
      </c>
      <c r="DN171">
        <f t="shared" si="264"/>
        <v>-4.2144406569569345E-2</v>
      </c>
      <c r="DO171">
        <f t="shared" si="265"/>
        <v>-2.5100712736287643E-2</v>
      </c>
      <c r="DP171">
        <f t="shared" si="266"/>
        <v>2.1691973969631324E-3</v>
      </c>
      <c r="DQ171">
        <f t="shared" si="267"/>
        <v>-2.788968081809836E-3</v>
      </c>
      <c r="DR171">
        <f t="shared" si="268"/>
        <v>-9.2965602726994526E-4</v>
      </c>
      <c r="DS171">
        <f t="shared" si="245"/>
        <v>1.9212891230244729E-2</v>
      </c>
    </row>
    <row r="172" spans="10:123" x14ac:dyDescent="0.25">
      <c r="J172">
        <v>11.225</v>
      </c>
      <c r="K172">
        <v>10.94</v>
      </c>
      <c r="L172">
        <v>10.5625</v>
      </c>
      <c r="M172">
        <v>10.422499999999999</v>
      </c>
      <c r="N172">
        <v>10.36</v>
      </c>
      <c r="O172">
        <v>10.7</v>
      </c>
      <c r="P172">
        <v>10.8475</v>
      </c>
      <c r="Q172">
        <v>10.5</v>
      </c>
      <c r="R172">
        <v>10.28</v>
      </c>
      <c r="S172">
        <v>10.237500000000001</v>
      </c>
      <c r="T172">
        <v>10.192500000000001</v>
      </c>
      <c r="U172">
        <v>9.8800000000000008</v>
      </c>
      <c r="V172">
        <v>9.94</v>
      </c>
      <c r="W172">
        <v>9.8725000000000005</v>
      </c>
      <c r="X172">
        <v>9.7074999999999996</v>
      </c>
      <c r="Y172">
        <v>9.73</v>
      </c>
      <c r="Z172">
        <v>9.6675000000000004</v>
      </c>
      <c r="AA172">
        <v>9.6850000000000005</v>
      </c>
      <c r="AB172">
        <v>9.625</v>
      </c>
      <c r="AC172">
        <v>9.4849999999999994</v>
      </c>
      <c r="AD172">
        <v>9.1850000000000005</v>
      </c>
      <c r="AF172">
        <f t="shared" si="185"/>
        <v>-3.4506398537477105E-2</v>
      </c>
      <c r="AG172">
        <f t="shared" si="225"/>
        <v>-4.7303473491773315E-2</v>
      </c>
      <c r="AH172">
        <f t="shared" si="226"/>
        <v>-5.3016453382084106E-2</v>
      </c>
      <c r="AI172">
        <f t="shared" si="227"/>
        <v>-2.1937842778793439E-2</v>
      </c>
      <c r="AJ172">
        <f t="shared" si="202"/>
        <v>-8.4552102376599051E-3</v>
      </c>
      <c r="AK172">
        <f t="shared" si="203"/>
        <v>-4.0219378427787889E-2</v>
      </c>
      <c r="AL172">
        <f t="shared" si="204"/>
        <v>-6.0329067641681916E-2</v>
      </c>
      <c r="AM172">
        <f t="shared" si="205"/>
        <v>-6.4213893967093122E-2</v>
      </c>
      <c r="AN172">
        <f t="shared" si="206"/>
        <v>-6.8327239488116892E-2</v>
      </c>
      <c r="AO172">
        <f t="shared" si="207"/>
        <v>-9.6892138939670816E-2</v>
      </c>
      <c r="AP172">
        <f t="shared" si="208"/>
        <v>-9.1407678244972576E-2</v>
      </c>
      <c r="AQ172">
        <f t="shared" si="209"/>
        <v>-9.7577696526508134E-2</v>
      </c>
      <c r="AR172">
        <f t="shared" si="210"/>
        <v>-0.1126599634369287</v>
      </c>
      <c r="AS172">
        <f t="shared" si="211"/>
        <v>-0.11060329067641674</v>
      </c>
      <c r="AT172">
        <f t="shared" si="212"/>
        <v>-0.11631627056672753</v>
      </c>
      <c r="AU172">
        <f t="shared" si="213"/>
        <v>-0.11471663619744051</v>
      </c>
      <c r="AV172">
        <f t="shared" si="214"/>
        <v>-0.1202010968921389</v>
      </c>
      <c r="AW172">
        <f t="shared" si="215"/>
        <v>-0.13299817184643511</v>
      </c>
      <c r="AX172">
        <f t="shared" si="216"/>
        <v>-0.16042047531992679</v>
      </c>
      <c r="AZ172">
        <f t="shared" si="186"/>
        <v>-2.538975501113587E-2</v>
      </c>
      <c r="BA172">
        <f t="shared" si="217"/>
        <v>-5.9020044543429816E-2</v>
      </c>
      <c r="BB172">
        <f t="shared" si="218"/>
        <v>-7.1492204899777298E-2</v>
      </c>
      <c r="BC172">
        <f t="shared" si="219"/>
        <v>-7.706013363028956E-2</v>
      </c>
      <c r="BD172">
        <f t="shared" si="220"/>
        <v>-4.6770601336302932E-2</v>
      </c>
      <c r="BE172">
        <f t="shared" si="221"/>
        <v>-3.3630289532293946E-2</v>
      </c>
      <c r="BF172">
        <f t="shared" si="222"/>
        <v>-6.458797327394207E-2</v>
      </c>
      <c r="BG172">
        <f t="shared" si="223"/>
        <v>-8.418708240534524E-2</v>
      </c>
      <c r="BH172">
        <f t="shared" si="224"/>
        <v>-8.797327394209345E-2</v>
      </c>
      <c r="BI172">
        <f t="shared" si="191"/>
        <v>-9.1982182628062265E-2</v>
      </c>
      <c r="BJ172">
        <f t="shared" si="192"/>
        <v>-0.11982182628062352</v>
      </c>
      <c r="BK172">
        <f t="shared" si="193"/>
        <v>-0.11447661469933186</v>
      </c>
      <c r="BL172">
        <f t="shared" si="194"/>
        <v>-0.120489977728285</v>
      </c>
      <c r="BM172">
        <f t="shared" si="195"/>
        <v>-0.13518930957683742</v>
      </c>
      <c r="BN172">
        <f t="shared" si="196"/>
        <v>-0.13318485523385293</v>
      </c>
      <c r="BO172">
        <f t="shared" si="197"/>
        <v>-0.13875278396436519</v>
      </c>
      <c r="BP172">
        <f t="shared" si="198"/>
        <v>-0.13719376391982174</v>
      </c>
      <c r="BQ172">
        <f t="shared" si="199"/>
        <v>-0.14253897550111355</v>
      </c>
      <c r="BR172">
        <f t="shared" si="200"/>
        <v>-0.15501113585746104</v>
      </c>
      <c r="BS172">
        <f t="shared" si="201"/>
        <v>-0.18173719376391975</v>
      </c>
      <c r="BU172">
        <f t="shared" si="187"/>
        <v>-3.203503111315973E-2</v>
      </c>
      <c r="BV172">
        <f t="shared" si="246"/>
        <v>-5.231620188983644E-2</v>
      </c>
      <c r="BW172">
        <f t="shared" si="247"/>
        <v>-5.6234155335330667E-2</v>
      </c>
      <c r="BX172">
        <f t="shared" si="248"/>
        <v>-6.038257663055998E-2</v>
      </c>
      <c r="BY172">
        <f t="shared" si="249"/>
        <v>-8.9191057847430227E-2</v>
      </c>
      <c r="BZ172">
        <f t="shared" si="250"/>
        <v>-8.365982945379126E-2</v>
      </c>
      <c r="CA172">
        <f t="shared" si="251"/>
        <v>-8.9882461396635138E-2</v>
      </c>
      <c r="CB172">
        <f t="shared" si="252"/>
        <v>-0.10509333947914271</v>
      </c>
      <c r="CC172">
        <f t="shared" si="253"/>
        <v>-0.10301912883152797</v>
      </c>
      <c r="CD172">
        <f t="shared" si="188"/>
        <v>-0.10878082507490203</v>
      </c>
      <c r="CE172">
        <f t="shared" si="181"/>
        <v>-0.10716755012675729</v>
      </c>
      <c r="CF172">
        <f t="shared" si="182"/>
        <v>-0.11269877852039642</v>
      </c>
      <c r="CG172">
        <f t="shared" si="183"/>
        <v>-0.12560497810555435</v>
      </c>
      <c r="CH172">
        <f t="shared" si="184"/>
        <v>-0.15326112007374967</v>
      </c>
      <c r="CJ172">
        <f t="shared" si="189"/>
        <v>-1.325443786982254E-2</v>
      </c>
      <c r="CK172">
        <f t="shared" si="228"/>
        <v>-1.917159763313615E-2</v>
      </c>
      <c r="CL172">
        <f t="shared" si="229"/>
        <v>1.3017751479289873E-2</v>
      </c>
      <c r="CM172">
        <f t="shared" si="230"/>
        <v>2.6982248520710073E-2</v>
      </c>
      <c r="CN172">
        <f t="shared" si="231"/>
        <v>-5.9171597633136093E-3</v>
      </c>
      <c r="CO172">
        <f t="shared" si="232"/>
        <v>-2.6745562130177574E-2</v>
      </c>
      <c r="CP172">
        <f t="shared" si="233"/>
        <v>-3.0769230769230702E-2</v>
      </c>
      <c r="CQ172">
        <f t="shared" si="234"/>
        <v>-3.5029585798816494E-2</v>
      </c>
      <c r="CR172">
        <f t="shared" si="235"/>
        <v>-6.4615384615384547E-2</v>
      </c>
      <c r="CS172">
        <f t="shared" si="236"/>
        <v>-5.8934911242603596E-2</v>
      </c>
      <c r="CT172">
        <f t="shared" si="237"/>
        <v>-6.5325443786982199E-2</v>
      </c>
      <c r="CU172">
        <f t="shared" si="238"/>
        <v>-8.0946745562130218E-2</v>
      </c>
      <c r="CV172">
        <f t="shared" si="239"/>
        <v>-7.8816568047337235E-2</v>
      </c>
      <c r="CW172">
        <f t="shared" si="240"/>
        <v>-8.4733727810650847E-2</v>
      </c>
      <c r="CX172">
        <f t="shared" si="241"/>
        <v>-8.3076923076923034E-2</v>
      </c>
      <c r="CY172">
        <f t="shared" si="242"/>
        <v>-8.8757396449704137E-2</v>
      </c>
      <c r="CZ172">
        <f t="shared" si="243"/>
        <v>-0.10201183431952668</v>
      </c>
      <c r="DA172">
        <f t="shared" si="244"/>
        <v>-0.13041420118343192</v>
      </c>
      <c r="DC172">
        <f t="shared" si="190"/>
        <v>-5.9966418805468937E-3</v>
      </c>
      <c r="DD172">
        <f t="shared" si="254"/>
        <v>2.6625089949628197E-2</v>
      </c>
      <c r="DE172">
        <f t="shared" si="255"/>
        <v>4.077716478771895E-2</v>
      </c>
      <c r="DF172">
        <f t="shared" si="256"/>
        <v>7.4358359318782031E-3</v>
      </c>
      <c r="DG172">
        <f t="shared" si="257"/>
        <v>-1.3672343487646925E-2</v>
      </c>
      <c r="DH172">
        <f t="shared" si="258"/>
        <v>-1.7750059966418683E-2</v>
      </c>
      <c r="DI172">
        <f t="shared" si="259"/>
        <v>-2.2067642120412442E-2</v>
      </c>
      <c r="DJ172">
        <f t="shared" si="260"/>
        <v>-5.205085152314691E-2</v>
      </c>
      <c r="DK172">
        <f t="shared" si="261"/>
        <v>-4.6294075317822016E-2</v>
      </c>
      <c r="DL172">
        <f t="shared" si="262"/>
        <v>-5.2770448548812562E-2</v>
      </c>
      <c r="DM172">
        <f t="shared" si="263"/>
        <v>-6.860158311345646E-2</v>
      </c>
      <c r="DN172">
        <f t="shared" si="264"/>
        <v>-6.6442792036459489E-2</v>
      </c>
      <c r="DO172">
        <f t="shared" si="265"/>
        <v>-7.2439433917006385E-2</v>
      </c>
      <c r="DP172">
        <f t="shared" si="266"/>
        <v>-7.0760374190453251E-2</v>
      </c>
      <c r="DQ172">
        <f t="shared" si="267"/>
        <v>-7.6517150395778319E-2</v>
      </c>
      <c r="DR172">
        <f t="shared" si="268"/>
        <v>-8.9949628208203417E-2</v>
      </c>
      <c r="DS172">
        <f t="shared" si="245"/>
        <v>-0.11873350923482839</v>
      </c>
    </row>
    <row r="173" spans="10:123" x14ac:dyDescent="0.25">
      <c r="J173">
        <v>370.5</v>
      </c>
      <c r="K173">
        <v>369</v>
      </c>
      <c r="L173">
        <v>360.5</v>
      </c>
      <c r="M173">
        <v>358</v>
      </c>
      <c r="N173">
        <v>350</v>
      </c>
      <c r="O173">
        <v>354.25</v>
      </c>
      <c r="P173">
        <v>351.5</v>
      </c>
      <c r="Q173">
        <v>343.75</v>
      </c>
      <c r="R173">
        <v>343.25</v>
      </c>
      <c r="S173">
        <v>339</v>
      </c>
      <c r="T173">
        <v>342</v>
      </c>
      <c r="U173">
        <v>338.75</v>
      </c>
      <c r="V173">
        <v>337.25</v>
      </c>
      <c r="W173">
        <v>342.5</v>
      </c>
      <c r="X173">
        <v>342</v>
      </c>
      <c r="Y173">
        <v>335.5</v>
      </c>
      <c r="Z173">
        <v>348.75</v>
      </c>
      <c r="AA173">
        <v>341.5</v>
      </c>
      <c r="AB173">
        <v>338.25</v>
      </c>
      <c r="AC173">
        <v>337.25</v>
      </c>
      <c r="AD173">
        <v>345</v>
      </c>
      <c r="AF173">
        <f t="shared" si="185"/>
        <v>-2.3035230352303523E-2</v>
      </c>
      <c r="AG173">
        <f t="shared" si="225"/>
        <v>-2.9810298102981029E-2</v>
      </c>
      <c r="AH173">
        <f t="shared" si="226"/>
        <v>-5.1490514905149054E-2</v>
      </c>
      <c r="AI173">
        <f t="shared" si="227"/>
        <v>-3.9972899728997292E-2</v>
      </c>
      <c r="AJ173">
        <f t="shared" si="202"/>
        <v>-4.7425474254742549E-2</v>
      </c>
      <c r="AK173">
        <f t="shared" si="203"/>
        <v>-6.8428184281842816E-2</v>
      </c>
      <c r="AL173">
        <f t="shared" si="204"/>
        <v>-6.9783197831978325E-2</v>
      </c>
      <c r="AM173">
        <f t="shared" si="205"/>
        <v>-8.1300813008130079E-2</v>
      </c>
      <c r="AN173">
        <f t="shared" si="206"/>
        <v>-7.3170731707317069E-2</v>
      </c>
      <c r="AO173">
        <f t="shared" si="207"/>
        <v>-8.1978319783197834E-2</v>
      </c>
      <c r="AP173">
        <f t="shared" si="208"/>
        <v>-8.6043360433604332E-2</v>
      </c>
      <c r="AQ173">
        <f t="shared" si="209"/>
        <v>-7.1815718157181574E-2</v>
      </c>
      <c r="AR173">
        <f t="shared" si="210"/>
        <v>-7.3170731707317069E-2</v>
      </c>
      <c r="AS173">
        <f t="shared" si="211"/>
        <v>-9.0785907859078585E-2</v>
      </c>
      <c r="AT173">
        <f t="shared" si="212"/>
        <v>-5.4878048780487805E-2</v>
      </c>
      <c r="AU173">
        <f t="shared" si="213"/>
        <v>-7.4525745257452577E-2</v>
      </c>
      <c r="AV173">
        <f t="shared" si="214"/>
        <v>-8.3333333333333329E-2</v>
      </c>
      <c r="AW173">
        <f t="shared" si="215"/>
        <v>-8.6043360433604332E-2</v>
      </c>
      <c r="AX173">
        <f t="shared" si="216"/>
        <v>-6.5040650406504072E-2</v>
      </c>
      <c r="AZ173">
        <f t="shared" si="186"/>
        <v>-4.048582995951417E-3</v>
      </c>
      <c r="BA173">
        <f t="shared" si="217"/>
        <v>-2.6990553306342781E-2</v>
      </c>
      <c r="BB173">
        <f t="shared" si="218"/>
        <v>-3.3738191632928474E-2</v>
      </c>
      <c r="BC173">
        <f t="shared" si="219"/>
        <v>-5.5330634278002701E-2</v>
      </c>
      <c r="BD173">
        <f t="shared" si="220"/>
        <v>-4.3859649122807015E-2</v>
      </c>
      <c r="BE173">
        <f t="shared" si="221"/>
        <v>-5.128205128205128E-2</v>
      </c>
      <c r="BF173">
        <f t="shared" si="222"/>
        <v>-7.2199730094466938E-2</v>
      </c>
      <c r="BG173">
        <f t="shared" si="223"/>
        <v>-7.3549257759784076E-2</v>
      </c>
      <c r="BH173">
        <f t="shared" si="224"/>
        <v>-8.5020242914979755E-2</v>
      </c>
      <c r="BI173">
        <f t="shared" si="191"/>
        <v>-7.6923076923076927E-2</v>
      </c>
      <c r="BJ173">
        <f t="shared" si="192"/>
        <v>-8.569500674763833E-2</v>
      </c>
      <c r="BK173">
        <f t="shared" si="193"/>
        <v>-8.9743589743589744E-2</v>
      </c>
      <c r="BL173">
        <f t="shared" si="194"/>
        <v>-7.5573549257759789E-2</v>
      </c>
      <c r="BM173">
        <f t="shared" si="195"/>
        <v>-7.6923076923076927E-2</v>
      </c>
      <c r="BN173">
        <f t="shared" si="196"/>
        <v>-9.4466936572199733E-2</v>
      </c>
      <c r="BO173">
        <f t="shared" si="197"/>
        <v>-5.8704453441295545E-2</v>
      </c>
      <c r="BP173">
        <f t="shared" si="198"/>
        <v>-7.8272604588394065E-2</v>
      </c>
      <c r="BQ173">
        <f t="shared" si="199"/>
        <v>-8.7044534412955468E-2</v>
      </c>
      <c r="BR173">
        <f t="shared" si="200"/>
        <v>-8.9743589743589744E-2</v>
      </c>
      <c r="BS173">
        <f t="shared" si="201"/>
        <v>-6.8825910931174086E-2</v>
      </c>
      <c r="BU173">
        <f t="shared" si="187"/>
        <v>-2.2048364153627313E-2</v>
      </c>
      <c r="BV173">
        <f t="shared" si="246"/>
        <v>-2.3470839260312945E-2</v>
      </c>
      <c r="BW173">
        <f t="shared" si="247"/>
        <v>-3.5561877667140827E-2</v>
      </c>
      <c r="BX173">
        <f t="shared" si="248"/>
        <v>-2.7027027027027029E-2</v>
      </c>
      <c r="BY173">
        <f t="shared" si="249"/>
        <v>-3.627311522048364E-2</v>
      </c>
      <c r="BZ173">
        <f t="shared" si="250"/>
        <v>-4.0540540540540543E-2</v>
      </c>
      <c r="CA173">
        <f t="shared" si="251"/>
        <v>-2.5604551920341393E-2</v>
      </c>
      <c r="CB173">
        <f t="shared" si="252"/>
        <v>-2.7027027027027029E-2</v>
      </c>
      <c r="CC173">
        <f t="shared" si="253"/>
        <v>-4.5519203413940258E-2</v>
      </c>
      <c r="CD173">
        <f t="shared" si="188"/>
        <v>-7.8236130867709811E-3</v>
      </c>
      <c r="CE173">
        <f t="shared" si="181"/>
        <v>-2.8449502133712661E-2</v>
      </c>
      <c r="CF173">
        <f t="shared" si="182"/>
        <v>-3.7695590327169272E-2</v>
      </c>
      <c r="CG173">
        <f t="shared" si="183"/>
        <v>-4.0540540540540543E-2</v>
      </c>
      <c r="CH173">
        <f t="shared" si="184"/>
        <v>-1.849217638691323E-2</v>
      </c>
      <c r="CJ173">
        <f>(M173-$L173)/$L173</f>
        <v>-6.9348127600554789E-3</v>
      </c>
      <c r="CK173">
        <f t="shared" si="228"/>
        <v>-2.9126213592233011E-2</v>
      </c>
      <c r="CL173">
        <f t="shared" si="229"/>
        <v>-1.7337031900138695E-2</v>
      </c>
      <c r="CM173">
        <f t="shared" si="230"/>
        <v>-2.4965325936199722E-2</v>
      </c>
      <c r="CN173">
        <f t="shared" si="231"/>
        <v>-4.6463245492371706E-2</v>
      </c>
      <c r="CO173">
        <f t="shared" si="232"/>
        <v>-4.7850208044382801E-2</v>
      </c>
      <c r="CP173">
        <f t="shared" si="233"/>
        <v>-5.9639389736477116E-2</v>
      </c>
      <c r="CQ173">
        <f t="shared" si="234"/>
        <v>-5.1317614424410539E-2</v>
      </c>
      <c r="CR173">
        <f t="shared" si="235"/>
        <v>-6.0332871012482664E-2</v>
      </c>
      <c r="CS173">
        <f t="shared" si="236"/>
        <v>-6.4493758668515949E-2</v>
      </c>
      <c r="CT173">
        <f t="shared" si="237"/>
        <v>-4.9930651872399444E-2</v>
      </c>
      <c r="CU173">
        <f t="shared" si="238"/>
        <v>-5.1317614424410539E-2</v>
      </c>
      <c r="CV173">
        <f t="shared" si="239"/>
        <v>-6.9348127600554782E-2</v>
      </c>
      <c r="CW173">
        <f t="shared" si="240"/>
        <v>-3.2593619972260748E-2</v>
      </c>
      <c r="CX173">
        <f t="shared" si="241"/>
        <v>-5.2704576976421634E-2</v>
      </c>
      <c r="CY173">
        <f t="shared" si="242"/>
        <v>-6.1719833564493759E-2</v>
      </c>
      <c r="CZ173">
        <f t="shared" si="243"/>
        <v>-6.4493758668515949E-2</v>
      </c>
      <c r="DA173">
        <f t="shared" si="244"/>
        <v>-4.2995839112343968E-2</v>
      </c>
      <c r="DC173">
        <f t="shared" si="190"/>
        <v>-2.23463687150838E-2</v>
      </c>
      <c r="DD173">
        <f t="shared" si="254"/>
        <v>-1.047486033519553E-2</v>
      </c>
      <c r="DE173">
        <f t="shared" si="255"/>
        <v>-1.8156424581005588E-2</v>
      </c>
      <c r="DF173">
        <f t="shared" si="256"/>
        <v>-3.9804469273743016E-2</v>
      </c>
      <c r="DG173">
        <f t="shared" si="257"/>
        <v>-4.1201117318435752E-2</v>
      </c>
      <c r="DH173">
        <f t="shared" si="258"/>
        <v>-5.3072625698324022E-2</v>
      </c>
      <c r="DI173">
        <f t="shared" si="259"/>
        <v>-4.4692737430167599E-2</v>
      </c>
      <c r="DJ173">
        <f t="shared" si="260"/>
        <v>-5.377094972067039E-2</v>
      </c>
      <c r="DK173">
        <f t="shared" si="261"/>
        <v>-5.7960893854748605E-2</v>
      </c>
      <c r="DL173">
        <f t="shared" si="262"/>
        <v>-4.3296089385474863E-2</v>
      </c>
      <c r="DM173">
        <f t="shared" si="263"/>
        <v>-4.4692737430167599E-2</v>
      </c>
      <c r="DN173">
        <f t="shared" si="264"/>
        <v>-6.2849162011173187E-2</v>
      </c>
      <c r="DO173">
        <f t="shared" si="265"/>
        <v>-2.5837988826815643E-2</v>
      </c>
      <c r="DP173">
        <f t="shared" si="266"/>
        <v>-4.6089385474860335E-2</v>
      </c>
      <c r="DQ173">
        <f t="shared" si="267"/>
        <v>-5.5167597765363126E-2</v>
      </c>
      <c r="DR173">
        <f t="shared" si="268"/>
        <v>-5.7960893854748605E-2</v>
      </c>
      <c r="DS173">
        <f t="shared" si="245"/>
        <v>-3.6312849162011177E-2</v>
      </c>
    </row>
    <row r="174" spans="10:123" x14ac:dyDescent="0.25">
      <c r="AF174">
        <f>AVERAGE(AF2:AF173)</f>
        <v>-3.6590049139780252E-3</v>
      </c>
      <c r="AG174">
        <f t="shared" ref="AG174:AX174" si="269">AVERAGE(AG2:AG173)</f>
        <v>-1.4247796726444893E-3</v>
      </c>
      <c r="AH174">
        <f t="shared" si="269"/>
        <v>5.4834855293331508E-3</v>
      </c>
      <c r="AI174">
        <f t="shared" si="269"/>
        <v>8.6741023118759222E-3</v>
      </c>
      <c r="AJ174">
        <f t="shared" si="269"/>
        <v>1.1411157373981424E-2</v>
      </c>
      <c r="AK174">
        <f t="shared" si="269"/>
        <v>1.2335532192903811E-2</v>
      </c>
      <c r="AL174">
        <f t="shared" si="269"/>
        <v>1.1580264703243038E-2</v>
      </c>
      <c r="AM174">
        <f t="shared" si="269"/>
        <v>1.101135478700996E-2</v>
      </c>
      <c r="AN174">
        <f t="shared" si="269"/>
        <v>1.314300122697468E-2</v>
      </c>
      <c r="AO174">
        <f t="shared" si="269"/>
        <v>1.3298132808576628E-2</v>
      </c>
      <c r="AP174">
        <f t="shared" si="269"/>
        <v>1.7365714144806265E-2</v>
      </c>
      <c r="AQ174">
        <f t="shared" si="269"/>
        <v>2.2257694596311044E-2</v>
      </c>
      <c r="AR174">
        <f t="shared" si="269"/>
        <v>2.290042123363363E-2</v>
      </c>
      <c r="AS174">
        <f t="shared" si="269"/>
        <v>2.1528793458183305E-2</v>
      </c>
      <c r="AT174">
        <f t="shared" si="269"/>
        <v>1.798732660198506E-2</v>
      </c>
      <c r="AU174">
        <f t="shared" si="269"/>
        <v>1.8084078373022738E-2</v>
      </c>
      <c r="AV174">
        <f t="shared" si="269"/>
        <v>1.7907731637480048E-2</v>
      </c>
      <c r="AW174">
        <f t="shared" si="269"/>
        <v>1.5881676604488294E-2</v>
      </c>
      <c r="AX174">
        <f t="shared" si="269"/>
        <v>1.7416020436060869E-2</v>
      </c>
      <c r="AZ174">
        <f>AVERAGE(AZ2:AZ173)</f>
        <v>-4.5087309923230137E-2</v>
      </c>
      <c r="BA174">
        <f t="shared" ref="BA174:BR174" si="270">AVERAGE(BA2:BA173)</f>
        <v>-4.8413763767190567E-2</v>
      </c>
      <c r="BB174">
        <f t="shared" si="270"/>
        <v>-4.625396660687435E-2</v>
      </c>
      <c r="BC174">
        <f t="shared" si="270"/>
        <v>-3.9628912971807678E-2</v>
      </c>
      <c r="BD174">
        <f t="shared" si="270"/>
        <v>-3.6621726539828536E-2</v>
      </c>
      <c r="BE174">
        <f t="shared" si="270"/>
        <v>-3.3963196615453377E-2</v>
      </c>
      <c r="BF174">
        <f t="shared" si="270"/>
        <v>-3.311916022311176E-2</v>
      </c>
      <c r="BG174">
        <f t="shared" si="270"/>
        <v>-3.3886216608832974E-2</v>
      </c>
      <c r="BH174">
        <f t="shared" si="270"/>
        <v>-3.4349857240820375E-2</v>
      </c>
      <c r="BI174">
        <f t="shared" si="270"/>
        <v>-3.247503814466756E-2</v>
      </c>
      <c r="BJ174">
        <f t="shared" si="270"/>
        <v>-3.2319032936966988E-2</v>
      </c>
      <c r="BK174">
        <f t="shared" si="270"/>
        <v>-2.8443394202012202E-2</v>
      </c>
      <c r="BL174">
        <f t="shared" si="270"/>
        <v>-2.3710542903362396E-2</v>
      </c>
      <c r="BM174">
        <f t="shared" si="270"/>
        <v>-2.3128309254404941E-2</v>
      </c>
      <c r="BN174">
        <f t="shared" si="270"/>
        <v>-2.4320108901035344E-2</v>
      </c>
      <c r="BO174">
        <f t="shared" si="270"/>
        <v>-2.7684881026311892E-2</v>
      </c>
      <c r="BP174">
        <f t="shared" si="270"/>
        <v>-2.7495997804015494E-2</v>
      </c>
      <c r="BQ174">
        <f t="shared" si="270"/>
        <v>-2.7656076872458843E-2</v>
      </c>
      <c r="BR174">
        <f t="shared" si="270"/>
        <v>-2.9516569365534259E-2</v>
      </c>
      <c r="BS174">
        <f>AVERAGE(BS2:BS173)</f>
        <v>-2.7998336415398575E-2</v>
      </c>
      <c r="BU174">
        <f>AVERAGE(BU2:BU173)</f>
        <v>1.1722862664362858E-3</v>
      </c>
      <c r="BV174">
        <f t="shared" ref="BV174:CH174" si="271">AVERAGE(BV2:BV173)</f>
        <v>4.7490678310127711E-4</v>
      </c>
      <c r="BW174">
        <f t="shared" si="271"/>
        <v>-2.5239790481108583E-4</v>
      </c>
      <c r="BX174">
        <f t="shared" si="271"/>
        <v>1.94616792858391E-3</v>
      </c>
      <c r="BY174">
        <f t="shared" si="271"/>
        <v>2.1018174866994583E-3</v>
      </c>
      <c r="BZ174">
        <f t="shared" si="271"/>
        <v>6.1121016323769494E-3</v>
      </c>
      <c r="CA174">
        <f t="shared" si="271"/>
        <v>1.0900349185912461E-2</v>
      </c>
      <c r="CB174">
        <f t="shared" si="271"/>
        <v>1.1447928888880823E-2</v>
      </c>
      <c r="CC174">
        <f t="shared" si="271"/>
        <v>9.9917983190214704E-3</v>
      </c>
      <c r="CD174">
        <f t="shared" si="271"/>
        <v>6.3840548893723979E-3</v>
      </c>
      <c r="CE174">
        <f t="shared" si="271"/>
        <v>6.3077168765640337E-3</v>
      </c>
      <c r="CF174">
        <f t="shared" si="271"/>
        <v>5.9729471291621638E-3</v>
      </c>
      <c r="CG174">
        <f t="shared" si="271"/>
        <v>3.9370266576272666E-3</v>
      </c>
      <c r="CH174">
        <f t="shared" si="271"/>
        <v>5.6176472537183804E-3</v>
      </c>
      <c r="CJ174">
        <f>AVERAGE(CJ2:CJ173)</f>
        <v>2.2772728412821463E-3</v>
      </c>
      <c r="CK174">
        <f t="shared" ref="CK174:DA174" si="272">AVERAGE(CK2:CK173)</f>
        <v>9.1914908492501616E-3</v>
      </c>
      <c r="CL174">
        <f t="shared" si="272"/>
        <v>1.2513902807224685E-2</v>
      </c>
      <c r="CM174">
        <f t="shared" si="272"/>
        <v>1.5351073083810689E-2</v>
      </c>
      <c r="CN174">
        <f t="shared" si="272"/>
        <v>1.6242412276869785E-2</v>
      </c>
      <c r="CO174">
        <f t="shared" si="272"/>
        <v>1.5427312538889853E-2</v>
      </c>
      <c r="CP174">
        <f t="shared" si="272"/>
        <v>1.4820760674207544E-2</v>
      </c>
      <c r="CQ174">
        <f t="shared" si="272"/>
        <v>1.6753606536563079E-2</v>
      </c>
      <c r="CR174">
        <f t="shared" si="272"/>
        <v>1.698998668705106E-2</v>
      </c>
      <c r="CS174">
        <f t="shared" si="272"/>
        <v>2.1123959621668929E-2</v>
      </c>
      <c r="CT174">
        <f t="shared" si="272"/>
        <v>2.6037712232621097E-2</v>
      </c>
      <c r="CU174">
        <f t="shared" si="272"/>
        <v>2.6776140440700324E-2</v>
      </c>
      <c r="CV174">
        <f t="shared" si="272"/>
        <v>2.5444669839139466E-2</v>
      </c>
      <c r="CW174">
        <f t="shared" si="272"/>
        <v>2.1841778485986618E-2</v>
      </c>
      <c r="CX174">
        <f t="shared" si="272"/>
        <v>2.192622561334099E-2</v>
      </c>
      <c r="CY174">
        <f t="shared" si="272"/>
        <v>2.1843992849255537E-2</v>
      </c>
      <c r="CZ174">
        <f t="shared" si="272"/>
        <v>1.9878810846549071E-2</v>
      </c>
      <c r="DA174">
        <f t="shared" si="272"/>
        <v>2.1322846639754513E-2</v>
      </c>
      <c r="DC174">
        <f>AVERAGE(DC2:DC173)</f>
        <v>6.9183141493675574E-3</v>
      </c>
      <c r="DD174">
        <f t="shared" ref="DD174:DS174" si="273">AVERAGE(DD2:DD173)</f>
        <v>1.0115517825958174E-2</v>
      </c>
      <c r="DE174">
        <f t="shared" si="273"/>
        <v>1.2976772364130511E-2</v>
      </c>
      <c r="DF174">
        <f t="shared" si="273"/>
        <v>1.3865878325470931E-2</v>
      </c>
      <c r="DG174">
        <f t="shared" si="273"/>
        <v>1.2994213510615256E-2</v>
      </c>
      <c r="DH174">
        <f t="shared" si="273"/>
        <v>1.2428582672950527E-2</v>
      </c>
      <c r="DI174">
        <f t="shared" si="273"/>
        <v>1.4391856233020223E-2</v>
      </c>
      <c r="DJ174">
        <f t="shared" si="273"/>
        <v>1.4554062988422274E-2</v>
      </c>
      <c r="DK174">
        <f t="shared" si="273"/>
        <v>1.8586042515746522E-2</v>
      </c>
      <c r="DL174">
        <f t="shared" si="273"/>
        <v>2.3465155201979528E-2</v>
      </c>
      <c r="DM174">
        <f t="shared" si="273"/>
        <v>2.4255584948334397E-2</v>
      </c>
      <c r="DN174">
        <f t="shared" si="273"/>
        <v>2.2928807281473975E-2</v>
      </c>
      <c r="DO174">
        <f t="shared" si="273"/>
        <v>1.9290818105947675E-2</v>
      </c>
      <c r="DP174">
        <f t="shared" si="273"/>
        <v>1.9337160161953117E-2</v>
      </c>
      <c r="DQ174">
        <f t="shared" si="273"/>
        <v>1.9213260602396462E-2</v>
      </c>
      <c r="DR174">
        <f t="shared" si="273"/>
        <v>1.7333572749550028E-2</v>
      </c>
      <c r="DS174">
        <f t="shared" si="273"/>
        <v>1.891846962337557E-2</v>
      </c>
    </row>
    <row r="175" spans="10:123" x14ac:dyDescent="0.25">
      <c r="AF175" s="7">
        <v>-3.6590049139780252E-3</v>
      </c>
      <c r="AG175" s="7">
        <v>-1.4247796726444893E-3</v>
      </c>
      <c r="AH175" s="7">
        <v>5.4834855293331508E-3</v>
      </c>
      <c r="AI175" s="7">
        <v>8.6741023118759222E-3</v>
      </c>
      <c r="AJ175" s="7">
        <v>1.1411157373981424E-2</v>
      </c>
      <c r="AK175" s="7">
        <v>1.2335532192903811E-2</v>
      </c>
      <c r="AL175" s="7">
        <v>1.1580264703243038E-2</v>
      </c>
      <c r="AM175" s="7">
        <v>1.101135478700996E-2</v>
      </c>
      <c r="AN175" s="7">
        <v>1.314300122697468E-2</v>
      </c>
      <c r="AO175" s="7">
        <v>1.3298132808576628E-2</v>
      </c>
      <c r="AP175" s="7">
        <v>1.7365714144806265E-2</v>
      </c>
      <c r="AQ175" s="7">
        <v>2.2257694596311044E-2</v>
      </c>
      <c r="AR175" s="7">
        <v>2.290042123363363E-2</v>
      </c>
      <c r="AS175" s="7">
        <v>2.1528793458183305E-2</v>
      </c>
      <c r="AT175" s="7">
        <v>1.798732660198506E-2</v>
      </c>
      <c r="AU175" s="7">
        <v>1.8084078373022738E-2</v>
      </c>
      <c r="AV175" s="7">
        <v>1.7907731637480048E-2</v>
      </c>
      <c r="AW175" s="7">
        <v>1.5881676604488294E-2</v>
      </c>
      <c r="AX175" s="7">
        <v>1.7416020436060869E-2</v>
      </c>
      <c r="AZ175" s="7">
        <v>-4.5087309923230137E-2</v>
      </c>
      <c r="BA175" s="7">
        <v>-4.8413763767190567E-2</v>
      </c>
      <c r="BB175" s="7">
        <v>-4.625396660687435E-2</v>
      </c>
      <c r="BC175" s="7">
        <v>-3.9628912971807678E-2</v>
      </c>
      <c r="BD175" s="7">
        <v>-3.6621726539828536E-2</v>
      </c>
      <c r="BE175" s="7">
        <v>-3.3963196615453377E-2</v>
      </c>
      <c r="BF175" s="7">
        <v>-3.311916022311176E-2</v>
      </c>
      <c r="BG175" s="7">
        <v>-3.3886216608832974E-2</v>
      </c>
      <c r="BH175" s="7">
        <v>-3.4349857240820375E-2</v>
      </c>
      <c r="BI175" s="7">
        <v>-3.247503814466756E-2</v>
      </c>
      <c r="BJ175" s="7">
        <v>-3.2319032936966988E-2</v>
      </c>
      <c r="BK175" s="7">
        <v>-2.8443394202012202E-2</v>
      </c>
      <c r="BL175" s="7">
        <v>-2.3710542903362396E-2</v>
      </c>
      <c r="BM175" s="7">
        <v>-2.3128309254404941E-2</v>
      </c>
      <c r="BN175" s="7">
        <v>-2.4320108901035344E-2</v>
      </c>
      <c r="BO175" s="7">
        <v>-2.7684881026311892E-2</v>
      </c>
      <c r="BP175" s="7">
        <v>-2.7495997804015494E-2</v>
      </c>
      <c r="BQ175" s="7">
        <v>-2.7656076872458843E-2</v>
      </c>
      <c r="BR175" s="7">
        <v>-2.9516569365534259E-2</v>
      </c>
      <c r="BS175" s="7">
        <v>-2.7998336415398575E-2</v>
      </c>
      <c r="BU175" s="7">
        <v>1.1722862664362858E-3</v>
      </c>
      <c r="BV175" s="7">
        <v>4.7490678310127711E-4</v>
      </c>
      <c r="BW175" s="7">
        <v>-2.5239790481108583E-4</v>
      </c>
      <c r="BX175" s="7">
        <v>1.94616792858391E-3</v>
      </c>
      <c r="BY175" s="7">
        <v>2.1018174866994583E-3</v>
      </c>
      <c r="BZ175" s="7">
        <v>6.1121016323769494E-3</v>
      </c>
      <c r="CA175" s="7">
        <v>1.0900349185912461E-2</v>
      </c>
      <c r="CB175" s="7">
        <v>1.1447928888880823E-2</v>
      </c>
      <c r="CC175" s="7">
        <v>9.9917983190214704E-3</v>
      </c>
      <c r="CD175" s="7">
        <v>6.3840548893723979E-3</v>
      </c>
      <c r="CE175" s="7">
        <v>6.3077168765640337E-3</v>
      </c>
      <c r="CF175" s="7">
        <v>5.9729471291621638E-3</v>
      </c>
      <c r="CG175" s="7">
        <v>3.9370266576272666E-3</v>
      </c>
      <c r="CH175" s="7">
        <v>5.6176472537183804E-3</v>
      </c>
      <c r="CJ175" s="7">
        <v>2.2772728412821463E-3</v>
      </c>
      <c r="CK175" s="7">
        <v>9.1914908492501616E-3</v>
      </c>
      <c r="CL175" s="7">
        <v>1.2513902807224685E-2</v>
      </c>
      <c r="CM175" s="7">
        <v>1.5351073083810689E-2</v>
      </c>
      <c r="CN175" s="7">
        <v>1.6242412276869785E-2</v>
      </c>
      <c r="CO175" s="7">
        <v>1.5427312538889853E-2</v>
      </c>
      <c r="CP175" s="7">
        <v>1.4820760674207544E-2</v>
      </c>
      <c r="CQ175" s="7">
        <v>1.6753606536563079E-2</v>
      </c>
      <c r="CR175" s="7">
        <v>1.698998668705106E-2</v>
      </c>
      <c r="CS175" s="7">
        <v>2.1123959621668929E-2</v>
      </c>
      <c r="CT175" s="7">
        <v>2.6037712232621097E-2</v>
      </c>
      <c r="CU175" s="7">
        <v>2.6776140440700324E-2</v>
      </c>
      <c r="CV175" s="7">
        <v>2.5444669839139466E-2</v>
      </c>
      <c r="CW175" s="7">
        <v>2.1841778485986618E-2</v>
      </c>
      <c r="CX175" s="7">
        <v>2.192622561334099E-2</v>
      </c>
      <c r="CY175" s="7">
        <v>2.1843992849255537E-2</v>
      </c>
      <c r="CZ175" s="7">
        <v>1.9878810846549071E-2</v>
      </c>
      <c r="DA175" s="7">
        <v>2.1322846639754513E-2</v>
      </c>
      <c r="DC175">
        <v>6.9183141493675574E-3</v>
      </c>
      <c r="DD175" s="7">
        <v>1.0115517825958174E-2</v>
      </c>
      <c r="DE175" s="7">
        <v>1.2976772364130511E-2</v>
      </c>
      <c r="DF175" s="7">
        <v>1.3865878325470931E-2</v>
      </c>
      <c r="DG175" s="7">
        <v>1.2994213510615256E-2</v>
      </c>
      <c r="DH175" s="7">
        <v>1.2428582672950527E-2</v>
      </c>
      <c r="DI175" s="7">
        <v>1.4391856233020223E-2</v>
      </c>
      <c r="DJ175" s="7">
        <v>1.4554062988422274E-2</v>
      </c>
      <c r="DK175" s="7">
        <v>1.8586042515746522E-2</v>
      </c>
      <c r="DL175" s="7">
        <v>2.3465155201979528E-2</v>
      </c>
      <c r="DM175" s="7">
        <v>2.4255584948334397E-2</v>
      </c>
      <c r="DN175" s="7">
        <v>2.2928807281473975E-2</v>
      </c>
      <c r="DO175" s="7">
        <v>1.9290818105947675E-2</v>
      </c>
      <c r="DP175" s="7">
        <v>1.9337160161953117E-2</v>
      </c>
      <c r="DQ175" s="7">
        <v>1.9213260602396462E-2</v>
      </c>
      <c r="DR175" s="7">
        <v>1.7333572749550028E-2</v>
      </c>
      <c r="DS175" s="7">
        <v>1.891846962337557E-2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9673-CFFF-4F6A-8649-D18220B80A72}">
  <dimension ref="A1:N6"/>
  <sheetViews>
    <sheetView workbookViewId="0">
      <selection activeCell="I2" sqref="I2:N4"/>
    </sheetView>
  </sheetViews>
  <sheetFormatPr defaultRowHeight="15" x14ac:dyDescent="0.25"/>
  <cols>
    <col min="1" max="1" width="10.28515625" bestFit="1" customWidth="1"/>
    <col min="2" max="2" width="10.42578125" bestFit="1" customWidth="1"/>
    <col min="3" max="3" width="41.140625" bestFit="1" customWidth="1"/>
    <col min="4" max="4" width="13.42578125" bestFit="1" customWidth="1"/>
    <col min="5" max="5" width="6.85546875" bestFit="1" customWidth="1"/>
    <col min="6" max="6" width="22.7109375" bestFit="1" customWidth="1"/>
    <col min="7" max="7" width="28.28515625" bestFit="1" customWidth="1"/>
    <col min="9" max="9" width="28.5703125" bestFit="1" customWidth="1"/>
  </cols>
  <sheetData>
    <row r="1" spans="1:14" x14ac:dyDescent="0.25">
      <c r="A1" s="13" t="s">
        <v>327</v>
      </c>
      <c r="B1" s="13" t="s">
        <v>337</v>
      </c>
      <c r="C1" s="13" t="s">
        <v>328</v>
      </c>
      <c r="D1" s="13" t="s">
        <v>329</v>
      </c>
      <c r="E1" s="13" t="s">
        <v>330</v>
      </c>
      <c r="F1" s="13" t="s">
        <v>340</v>
      </c>
      <c r="G1" s="13" t="s">
        <v>341</v>
      </c>
      <c r="I1" s="25"/>
      <c r="J1" s="36"/>
      <c r="K1" s="36"/>
      <c r="L1" s="36"/>
      <c r="M1" s="36"/>
      <c r="N1" s="36"/>
    </row>
    <row r="2" spans="1:14" ht="45" x14ac:dyDescent="0.25">
      <c r="A2" s="13" t="s">
        <v>331</v>
      </c>
      <c r="B2" s="33" t="s">
        <v>338</v>
      </c>
      <c r="C2" s="19" t="s">
        <v>366</v>
      </c>
      <c r="D2" s="14">
        <v>105</v>
      </c>
      <c r="E2" s="32">
        <f>SUM(D2:D4)</f>
        <v>172</v>
      </c>
      <c r="F2" s="15">
        <f>D2/$D$6</f>
        <v>0.32915360501567398</v>
      </c>
      <c r="G2" s="16">
        <f>D2/(D2+D3+D4)</f>
        <v>0.61046511627906974</v>
      </c>
      <c r="I2" s="25"/>
      <c r="J2" s="13" t="s">
        <v>353</v>
      </c>
      <c r="K2" s="13" t="s">
        <v>354</v>
      </c>
      <c r="L2" s="13" t="s">
        <v>355</v>
      </c>
      <c r="M2" s="13" t="s">
        <v>356</v>
      </c>
      <c r="N2" s="13" t="s">
        <v>357</v>
      </c>
    </row>
    <row r="3" spans="1:14" ht="45" x14ac:dyDescent="0.25">
      <c r="A3" s="13" t="s">
        <v>332</v>
      </c>
      <c r="B3" s="34"/>
      <c r="C3" s="19" t="s">
        <v>368</v>
      </c>
      <c r="D3" s="13">
        <v>45</v>
      </c>
      <c r="E3" s="32"/>
      <c r="F3" s="15">
        <f t="shared" ref="F3:F6" si="0">D3/$D$6</f>
        <v>0.14106583072100312</v>
      </c>
      <c r="G3" s="17">
        <f>D3/(D2+D3+D4)</f>
        <v>0.26162790697674421</v>
      </c>
      <c r="I3" s="13" t="s">
        <v>369</v>
      </c>
      <c r="J3" s="26">
        <v>0.33333333333333331</v>
      </c>
      <c r="K3" s="26">
        <v>0.12380952380952381</v>
      </c>
      <c r="L3" s="26">
        <v>0.10476190476190476</v>
      </c>
      <c r="M3" s="26">
        <v>9.5238095238095233E-2</v>
      </c>
      <c r="N3" s="26">
        <v>0.11428571428571428</v>
      </c>
    </row>
    <row r="4" spans="1:14" x14ac:dyDescent="0.25">
      <c r="A4" s="13" t="s">
        <v>333</v>
      </c>
      <c r="B4" s="35"/>
      <c r="C4" s="19" t="s">
        <v>367</v>
      </c>
      <c r="D4" s="13">
        <v>22</v>
      </c>
      <c r="E4" s="32"/>
      <c r="F4" s="15">
        <f t="shared" si="0"/>
        <v>6.8965517241379309E-2</v>
      </c>
      <c r="G4" s="17">
        <f>D4/(D2+D3+D4)</f>
        <v>0.12790697674418605</v>
      </c>
      <c r="I4" s="13" t="s">
        <v>358</v>
      </c>
      <c r="J4" s="26">
        <v>0.33333333333333331</v>
      </c>
      <c r="K4" s="26">
        <v>0.45714285714285713</v>
      </c>
      <c r="L4" s="26">
        <v>0.56190476190476191</v>
      </c>
      <c r="M4" s="26">
        <v>0.65714285714285714</v>
      </c>
      <c r="N4" s="26">
        <v>0.77142857142857146</v>
      </c>
    </row>
    <row r="5" spans="1:14" ht="30" x14ac:dyDescent="0.25">
      <c r="A5" s="13" t="s">
        <v>334</v>
      </c>
      <c r="B5" s="18" t="s">
        <v>339</v>
      </c>
      <c r="C5" s="13" t="s">
        <v>336</v>
      </c>
      <c r="D5" s="13">
        <v>147</v>
      </c>
      <c r="E5" s="13">
        <f>SUM(D5)</f>
        <v>147</v>
      </c>
      <c r="F5" s="15">
        <f t="shared" si="0"/>
        <v>0.46081504702194359</v>
      </c>
      <c r="G5" s="13" t="s">
        <v>335</v>
      </c>
    </row>
    <row r="6" spans="1:14" x14ac:dyDescent="0.25">
      <c r="A6" s="13" t="s">
        <v>335</v>
      </c>
      <c r="B6" s="13" t="s">
        <v>335</v>
      </c>
      <c r="C6" s="13" t="s">
        <v>335</v>
      </c>
      <c r="D6" s="13">
        <f>SUM(D2:D5)</f>
        <v>319</v>
      </c>
      <c r="E6" s="13" t="s">
        <v>335</v>
      </c>
      <c r="F6" s="15">
        <f t="shared" si="0"/>
        <v>1</v>
      </c>
      <c r="G6" s="13" t="s">
        <v>335</v>
      </c>
    </row>
  </sheetData>
  <mergeCells count="3">
    <mergeCell ref="E2:E4"/>
    <mergeCell ref="B2:B4"/>
    <mergeCell ref="J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47"/>
  <sheetViews>
    <sheetView tabSelected="1" workbookViewId="0">
      <selection activeCell="K18" sqref="K18"/>
    </sheetView>
  </sheetViews>
  <sheetFormatPr defaultRowHeight="15" x14ac:dyDescent="0.25"/>
  <cols>
    <col min="2" max="3" width="18.28515625" bestFit="1" customWidth="1"/>
    <col min="13" max="13" width="37.28515625" bestFit="1" customWidth="1"/>
    <col min="14" max="14" width="11.5703125" bestFit="1" customWidth="1"/>
  </cols>
  <sheetData>
    <row r="1" spans="1:2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349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</row>
    <row r="2" spans="1:257" x14ac:dyDescent="0.25">
      <c r="A2" t="s">
        <v>299</v>
      </c>
      <c r="B2" s="2">
        <v>43960</v>
      </c>
      <c r="C2" s="2">
        <v>44051</v>
      </c>
      <c r="D2">
        <v>-0.32890000000000003</v>
      </c>
      <c r="N2">
        <f>(P2-O2)/O2</f>
        <v>-4.533844189016608E-2</v>
      </c>
      <c r="O2">
        <v>15.66</v>
      </c>
      <c r="P2">
        <v>14.95</v>
      </c>
      <c r="Q2">
        <v>14.05</v>
      </c>
      <c r="R2">
        <v>14.715</v>
      </c>
      <c r="S2">
        <v>14.15</v>
      </c>
      <c r="T2">
        <v>15.61</v>
      </c>
      <c r="U2">
        <v>15.48</v>
      </c>
      <c r="V2">
        <v>16.27</v>
      </c>
      <c r="W2">
        <v>15.625</v>
      </c>
      <c r="X2">
        <v>15.74</v>
      </c>
      <c r="Y2">
        <v>16.68</v>
      </c>
      <c r="Z2">
        <v>17.434999999999999</v>
      </c>
      <c r="AA2">
        <v>16.059999999999999</v>
      </c>
      <c r="AB2">
        <v>16.489999999999998</v>
      </c>
      <c r="AC2">
        <v>16.78</v>
      </c>
      <c r="AD2">
        <v>17.14</v>
      </c>
      <c r="AE2">
        <v>18.829999999999998</v>
      </c>
      <c r="AF2">
        <v>18.98</v>
      </c>
      <c r="AG2">
        <v>20.16</v>
      </c>
      <c r="AH2">
        <v>20.82</v>
      </c>
      <c r="AI2">
        <v>20.170000000000002</v>
      </c>
      <c r="AJ2">
        <v>19.46</v>
      </c>
      <c r="AK2">
        <v>18.13</v>
      </c>
      <c r="AL2">
        <v>18.989999999999998</v>
      </c>
      <c r="AM2">
        <v>19.559999999999999</v>
      </c>
      <c r="AN2">
        <v>19.940000000000001</v>
      </c>
      <c r="AO2">
        <v>19.79</v>
      </c>
      <c r="AP2">
        <v>19.62</v>
      </c>
      <c r="AQ2">
        <v>19.39</v>
      </c>
      <c r="AR2">
        <v>19.59</v>
      </c>
      <c r="AS2">
        <v>20.18</v>
      </c>
      <c r="AT2">
        <v>19.29</v>
      </c>
      <c r="AU2">
        <v>19.48</v>
      </c>
      <c r="AV2">
        <v>19.09</v>
      </c>
      <c r="AW2">
        <v>19.52</v>
      </c>
      <c r="AX2">
        <v>19.82</v>
      </c>
      <c r="AY2">
        <v>19.05</v>
      </c>
      <c r="AZ2">
        <v>19.18</v>
      </c>
      <c r="BA2">
        <v>19.66</v>
      </c>
      <c r="BB2">
        <v>19.27</v>
      </c>
      <c r="BC2">
        <v>19.97</v>
      </c>
      <c r="BD2">
        <v>20.76</v>
      </c>
      <c r="BE2">
        <v>20.49</v>
      </c>
      <c r="BF2">
        <v>20.55</v>
      </c>
      <c r="BG2">
        <v>20.69</v>
      </c>
      <c r="BH2">
        <v>21.53</v>
      </c>
      <c r="BI2">
        <v>21.34</v>
      </c>
      <c r="BJ2">
        <v>21.19</v>
      </c>
      <c r="BK2">
        <v>21.63</v>
      </c>
      <c r="BL2">
        <v>21.66</v>
      </c>
      <c r="BM2">
        <v>21.45</v>
      </c>
      <c r="BN2">
        <v>20.86</v>
      </c>
      <c r="BO2">
        <v>20.47</v>
      </c>
      <c r="BP2">
        <v>21.28</v>
      </c>
      <c r="BQ2">
        <v>20.5</v>
      </c>
      <c r="BR2">
        <v>20.96</v>
      </c>
      <c r="BS2">
        <v>20.77</v>
      </c>
      <c r="BT2">
        <v>20.6</v>
      </c>
      <c r="BU2">
        <v>21.24</v>
      </c>
      <c r="BV2">
        <v>21.69</v>
      </c>
      <c r="BW2">
        <v>21.26</v>
      </c>
      <c r="BX2">
        <v>21.13</v>
      </c>
      <c r="BY2">
        <v>20.84</v>
      </c>
    </row>
    <row r="3" spans="1:257" x14ac:dyDescent="0.25">
      <c r="A3" t="s">
        <v>300</v>
      </c>
      <c r="B3" s="2">
        <v>44867</v>
      </c>
      <c r="C3" s="2">
        <v>44971</v>
      </c>
      <c r="D3">
        <v>-0.1318</v>
      </c>
      <c r="N3">
        <f t="shared" ref="N3:N46" si="0">(P3-O3)/O3</f>
        <v>-6.2982207526372455E-4</v>
      </c>
      <c r="O3">
        <v>63.51</v>
      </c>
      <c r="P3">
        <v>63.47</v>
      </c>
      <c r="Q3">
        <v>63.94</v>
      </c>
      <c r="R3">
        <v>66.2</v>
      </c>
      <c r="S3">
        <v>68.25</v>
      </c>
      <c r="T3">
        <v>64.84</v>
      </c>
      <c r="U3">
        <v>74.72</v>
      </c>
      <c r="V3">
        <v>76.55</v>
      </c>
      <c r="W3">
        <v>75.260000000000005</v>
      </c>
      <c r="X3">
        <v>80.290000000000006</v>
      </c>
      <c r="Y3">
        <v>72.83</v>
      </c>
      <c r="Z3">
        <v>71.64</v>
      </c>
      <c r="AA3">
        <v>73.34</v>
      </c>
      <c r="AB3">
        <v>71.02</v>
      </c>
      <c r="AC3">
        <v>73.34</v>
      </c>
      <c r="AD3">
        <v>75.209999999999994</v>
      </c>
      <c r="AE3">
        <v>75.790000000000006</v>
      </c>
      <c r="AF3">
        <v>72.25</v>
      </c>
      <c r="AG3">
        <v>72.39</v>
      </c>
      <c r="AH3">
        <v>77.290000000000006</v>
      </c>
      <c r="AI3">
        <v>76.459999999999994</v>
      </c>
      <c r="AJ3">
        <v>75.81</v>
      </c>
      <c r="AK3">
        <v>74.87</v>
      </c>
      <c r="AL3">
        <v>69.599999999999994</v>
      </c>
      <c r="AM3">
        <v>69.38</v>
      </c>
      <c r="AN3">
        <v>71.72</v>
      </c>
      <c r="AO3">
        <v>69.83</v>
      </c>
      <c r="AP3">
        <v>72.69</v>
      </c>
      <c r="AQ3">
        <v>74.11</v>
      </c>
      <c r="AR3">
        <v>73.09</v>
      </c>
      <c r="AS3">
        <v>67.84</v>
      </c>
      <c r="AT3">
        <v>66.319999999999993</v>
      </c>
      <c r="AU3">
        <v>64.41</v>
      </c>
      <c r="AV3">
        <v>64.62</v>
      </c>
      <c r="AW3">
        <v>66.78</v>
      </c>
      <c r="AX3">
        <v>64.5</v>
      </c>
      <c r="AY3">
        <v>65.489999999999995</v>
      </c>
      <c r="AZ3">
        <v>64.34</v>
      </c>
      <c r="BA3">
        <v>62.71</v>
      </c>
      <c r="BB3">
        <v>65.44</v>
      </c>
      <c r="BC3">
        <v>65.59</v>
      </c>
      <c r="BD3">
        <v>64.13</v>
      </c>
      <c r="BE3">
        <v>67.28</v>
      </c>
      <c r="BF3">
        <v>66.709999999999994</v>
      </c>
      <c r="BG3">
        <v>70.33</v>
      </c>
      <c r="BH3">
        <v>74.13</v>
      </c>
      <c r="BI3">
        <v>76.44</v>
      </c>
      <c r="BJ3">
        <v>79.099999999999994</v>
      </c>
      <c r="BK3">
        <v>79.31</v>
      </c>
      <c r="BL3">
        <v>79.599999999999994</v>
      </c>
      <c r="BM3">
        <v>79.67</v>
      </c>
      <c r="BN3">
        <v>79.47</v>
      </c>
      <c r="BO3">
        <v>75.540000000000006</v>
      </c>
      <c r="BP3">
        <v>78.5</v>
      </c>
      <c r="BQ3">
        <v>84.33</v>
      </c>
      <c r="BR3">
        <v>79.34</v>
      </c>
      <c r="BS3">
        <v>79.36</v>
      </c>
      <c r="BT3">
        <v>81.73</v>
      </c>
      <c r="BU3">
        <v>80.819999999999993</v>
      </c>
      <c r="BV3">
        <v>77.31</v>
      </c>
      <c r="BW3">
        <v>80.709999999999994</v>
      </c>
      <c r="BX3">
        <v>85.07</v>
      </c>
      <c r="BY3">
        <v>87.93</v>
      </c>
      <c r="BZ3">
        <v>84.58</v>
      </c>
      <c r="CA3">
        <v>82.14</v>
      </c>
      <c r="CB3">
        <v>85.25</v>
      </c>
      <c r="CC3">
        <v>83.43</v>
      </c>
      <c r="CD3">
        <v>84.72</v>
      </c>
      <c r="CE3">
        <v>83.76</v>
      </c>
      <c r="CF3">
        <v>84.94</v>
      </c>
      <c r="CG3">
        <v>85.14</v>
      </c>
    </row>
    <row r="4" spans="1:257" x14ac:dyDescent="0.25">
      <c r="A4" t="s">
        <v>301</v>
      </c>
      <c r="B4" s="2">
        <v>45056</v>
      </c>
      <c r="C4" s="2">
        <v>45153</v>
      </c>
      <c r="D4">
        <v>-0.29099999999999998</v>
      </c>
      <c r="N4">
        <f t="shared" si="0"/>
        <v>-3.7941273507093323E-2</v>
      </c>
      <c r="O4">
        <v>30.31</v>
      </c>
      <c r="P4">
        <v>29.16</v>
      </c>
      <c r="Q4">
        <v>27.81</v>
      </c>
      <c r="R4">
        <v>28.77</v>
      </c>
      <c r="S4">
        <v>27.66</v>
      </c>
      <c r="T4">
        <v>29.52</v>
      </c>
      <c r="U4">
        <v>30.54</v>
      </c>
      <c r="V4">
        <v>30.69</v>
      </c>
      <c r="W4">
        <v>32.01</v>
      </c>
      <c r="X4">
        <v>31.91</v>
      </c>
      <c r="Y4">
        <v>30.76</v>
      </c>
      <c r="Z4">
        <v>32.39</v>
      </c>
      <c r="AA4">
        <v>36.93</v>
      </c>
      <c r="AB4">
        <v>38.49</v>
      </c>
      <c r="AC4">
        <v>36.96</v>
      </c>
      <c r="AD4">
        <v>37.340000000000003</v>
      </c>
      <c r="AE4">
        <v>38.979999999999997</v>
      </c>
      <c r="AF4">
        <v>37.83</v>
      </c>
      <c r="AG4">
        <v>38.090000000000003</v>
      </c>
      <c r="AH4">
        <v>39.08</v>
      </c>
      <c r="AI4">
        <v>39.04</v>
      </c>
      <c r="AJ4">
        <v>38.909999999999997</v>
      </c>
      <c r="AK4">
        <v>41.04</v>
      </c>
      <c r="AL4">
        <v>42.82</v>
      </c>
      <c r="AM4">
        <v>48.91</v>
      </c>
      <c r="AN4">
        <v>51.27</v>
      </c>
      <c r="AO4">
        <v>54.87</v>
      </c>
      <c r="AP4">
        <v>55.31</v>
      </c>
      <c r="AQ4">
        <v>46.87</v>
      </c>
      <c r="AR4">
        <v>48.76</v>
      </c>
      <c r="AS4">
        <v>46.71</v>
      </c>
      <c r="AT4">
        <v>46.19</v>
      </c>
      <c r="AU4">
        <v>48.13</v>
      </c>
      <c r="AV4">
        <v>47.51</v>
      </c>
      <c r="AW4">
        <v>48.41</v>
      </c>
      <c r="AX4">
        <v>50.98</v>
      </c>
      <c r="AY4">
        <v>50.84</v>
      </c>
      <c r="AZ4">
        <v>50.61</v>
      </c>
      <c r="BA4">
        <v>49.03</v>
      </c>
      <c r="BB4">
        <v>51.46</v>
      </c>
      <c r="BC4">
        <v>51.8</v>
      </c>
      <c r="BD4">
        <v>50.86</v>
      </c>
      <c r="BE4">
        <v>49.96</v>
      </c>
      <c r="BF4">
        <v>52.33</v>
      </c>
      <c r="BG4">
        <v>50.46</v>
      </c>
      <c r="BH4">
        <v>51.14</v>
      </c>
      <c r="BI4">
        <v>48.37</v>
      </c>
      <c r="BJ4">
        <v>49.62</v>
      </c>
      <c r="BK4">
        <v>46.7</v>
      </c>
      <c r="BL4">
        <v>46.01</v>
      </c>
      <c r="BM4">
        <v>46.03</v>
      </c>
      <c r="BN4">
        <v>47.28</v>
      </c>
      <c r="BO4">
        <v>47.12</v>
      </c>
      <c r="BP4">
        <v>47.14</v>
      </c>
      <c r="BQ4">
        <v>46.57</v>
      </c>
      <c r="BR4">
        <v>47.36</v>
      </c>
      <c r="BS4">
        <v>46.94</v>
      </c>
      <c r="BT4">
        <v>46.1</v>
      </c>
      <c r="BU4">
        <v>47.02</v>
      </c>
      <c r="BV4">
        <v>50.16</v>
      </c>
      <c r="BW4">
        <v>50.67</v>
      </c>
      <c r="BX4">
        <v>49.91</v>
      </c>
      <c r="BY4">
        <v>47.21</v>
      </c>
      <c r="BZ4">
        <v>46.67</v>
      </c>
      <c r="CA4">
        <v>45.18</v>
      </c>
      <c r="CB4">
        <v>47.61</v>
      </c>
      <c r="CC4">
        <v>47.01</v>
      </c>
    </row>
    <row r="5" spans="1:257" x14ac:dyDescent="0.25">
      <c r="A5" t="s">
        <v>302</v>
      </c>
      <c r="B5" s="2">
        <v>42124</v>
      </c>
      <c r="C5" s="2">
        <v>42208</v>
      </c>
      <c r="D5">
        <v>-0.90739999999999998</v>
      </c>
      <c r="N5">
        <f t="shared" si="0"/>
        <v>-2.512562814070298E-3</v>
      </c>
      <c r="O5">
        <v>7.96</v>
      </c>
      <c r="P5">
        <v>7.94</v>
      </c>
      <c r="Q5">
        <v>7.77</v>
      </c>
      <c r="R5">
        <v>7.57</v>
      </c>
      <c r="S5">
        <v>7.74</v>
      </c>
      <c r="T5">
        <v>7.76</v>
      </c>
      <c r="U5">
        <v>7.8</v>
      </c>
      <c r="V5">
        <v>7.76</v>
      </c>
      <c r="W5">
        <v>8.02</v>
      </c>
      <c r="X5">
        <v>8.01</v>
      </c>
      <c r="Y5">
        <v>8.18</v>
      </c>
      <c r="Z5">
        <v>8.1199999999999992</v>
      </c>
      <c r="AA5">
        <v>8.15</v>
      </c>
      <c r="AB5">
        <v>8.08</v>
      </c>
      <c r="AC5">
        <v>8.27</v>
      </c>
      <c r="AD5">
        <v>8.25</v>
      </c>
      <c r="AE5">
        <v>8.18</v>
      </c>
      <c r="AF5">
        <v>8.02</v>
      </c>
      <c r="AG5">
        <v>8.2899999999999991</v>
      </c>
      <c r="AH5">
        <v>8.5399999999999991</v>
      </c>
      <c r="AI5">
        <v>8.5</v>
      </c>
      <c r="AJ5">
        <v>8.4700000000000006</v>
      </c>
      <c r="AK5">
        <v>8.56</v>
      </c>
      <c r="AL5">
        <v>8.56</v>
      </c>
      <c r="AM5">
        <v>8.56</v>
      </c>
      <c r="AN5">
        <v>8.42</v>
      </c>
      <c r="AO5">
        <v>8.4499999999999993</v>
      </c>
      <c r="AP5">
        <v>8.34</v>
      </c>
      <c r="AQ5">
        <v>8.42</v>
      </c>
      <c r="AR5">
        <v>8.41</v>
      </c>
      <c r="AS5">
        <v>8.23</v>
      </c>
      <c r="AT5">
        <v>8.14</v>
      </c>
      <c r="AU5">
        <v>8.32</v>
      </c>
      <c r="AV5">
        <v>8.08</v>
      </c>
      <c r="AW5">
        <v>8.1</v>
      </c>
      <c r="AX5">
        <v>7.99</v>
      </c>
      <c r="AY5">
        <v>8.3000000000000007</v>
      </c>
      <c r="AZ5">
        <v>8.4</v>
      </c>
      <c r="BA5">
        <v>8.24</v>
      </c>
      <c r="BB5">
        <v>8.44</v>
      </c>
      <c r="BC5">
        <v>8.49</v>
      </c>
      <c r="BD5">
        <v>8.1999999999999993</v>
      </c>
      <c r="BE5">
        <v>8.1199999999999992</v>
      </c>
      <c r="BF5">
        <v>8.07</v>
      </c>
      <c r="BG5">
        <v>8.0399999999999991</v>
      </c>
      <c r="BH5">
        <v>7.98</v>
      </c>
      <c r="BI5">
        <v>7.85</v>
      </c>
      <c r="BJ5">
        <v>7.62</v>
      </c>
      <c r="BK5">
        <v>7.64</v>
      </c>
      <c r="BL5">
        <v>8.02</v>
      </c>
      <c r="BM5">
        <v>7.84</v>
      </c>
      <c r="BN5">
        <v>7.93</v>
      </c>
      <c r="BO5">
        <v>7.98</v>
      </c>
      <c r="BP5">
        <v>7.97</v>
      </c>
      <c r="BQ5">
        <v>8.01</v>
      </c>
      <c r="BR5">
        <v>8.01</v>
      </c>
      <c r="BS5">
        <v>7.9</v>
      </c>
      <c r="BT5">
        <v>7.42</v>
      </c>
      <c r="BU5">
        <v>7.99</v>
      </c>
    </row>
    <row r="6" spans="1:257" x14ac:dyDescent="0.25">
      <c r="A6" t="s">
        <v>264</v>
      </c>
      <c r="B6" s="2">
        <v>45408</v>
      </c>
      <c r="C6" s="2">
        <v>45504</v>
      </c>
      <c r="D6">
        <v>-0.21179999999999999</v>
      </c>
      <c r="N6">
        <f t="shared" si="0"/>
        <v>-7.292633141584709E-2</v>
      </c>
      <c r="O6">
        <v>5389</v>
      </c>
      <c r="P6">
        <v>4996</v>
      </c>
      <c r="Q6">
        <v>5142</v>
      </c>
      <c r="R6">
        <v>5107</v>
      </c>
      <c r="S6">
        <v>5222</v>
      </c>
      <c r="T6">
        <v>5150</v>
      </c>
      <c r="U6">
        <v>5106</v>
      </c>
      <c r="V6">
        <v>5117</v>
      </c>
      <c r="W6">
        <v>5127</v>
      </c>
      <c r="X6">
        <v>5260</v>
      </c>
      <c r="Y6">
        <v>5358</v>
      </c>
      <c r="Z6">
        <v>5517</v>
      </c>
      <c r="AA6">
        <v>5540</v>
      </c>
      <c r="AB6">
        <v>5520</v>
      </c>
      <c r="AC6">
        <v>5600</v>
      </c>
      <c r="AD6">
        <v>5555</v>
      </c>
      <c r="AE6">
        <v>5853</v>
      </c>
      <c r="AF6">
        <v>5591</v>
      </c>
      <c r="AG6">
        <v>5669</v>
      </c>
      <c r="AH6">
        <v>5617</v>
      </c>
      <c r="AI6">
        <v>5665</v>
      </c>
      <c r="AJ6">
        <v>5319</v>
      </c>
      <c r="AK6">
        <v>5313</v>
      </c>
      <c r="AL6">
        <v>5353</v>
      </c>
      <c r="AM6">
        <v>5331</v>
      </c>
      <c r="AN6">
        <v>5247</v>
      </c>
      <c r="AO6">
        <v>5452</v>
      </c>
      <c r="AP6">
        <v>5292</v>
      </c>
      <c r="AQ6">
        <v>5348</v>
      </c>
      <c r="AR6">
        <v>5432</v>
      </c>
      <c r="AS6">
        <v>5449</v>
      </c>
      <c r="AT6">
        <v>5533</v>
      </c>
      <c r="AU6">
        <v>5541</v>
      </c>
      <c r="AV6">
        <v>5337</v>
      </c>
      <c r="AW6">
        <v>5406</v>
      </c>
      <c r="AX6">
        <v>5626</v>
      </c>
      <c r="AY6">
        <v>5836</v>
      </c>
      <c r="AZ6">
        <v>5785</v>
      </c>
      <c r="BA6">
        <v>5800</v>
      </c>
      <c r="BB6">
        <v>5814</v>
      </c>
      <c r="BC6">
        <v>6222</v>
      </c>
      <c r="BD6">
        <v>6238</v>
      </c>
      <c r="BE6">
        <v>6425</v>
      </c>
      <c r="BF6">
        <v>6420</v>
      </c>
      <c r="BG6">
        <v>6480</v>
      </c>
      <c r="BH6">
        <v>6634</v>
      </c>
      <c r="BI6">
        <v>6776</v>
      </c>
      <c r="BJ6">
        <v>6631</v>
      </c>
      <c r="BK6">
        <v>6625</v>
      </c>
      <c r="BL6">
        <v>6899</v>
      </c>
      <c r="BM6">
        <v>6924</v>
      </c>
      <c r="BN6">
        <v>6841</v>
      </c>
      <c r="BO6">
        <v>6460</v>
      </c>
      <c r="BP6">
        <v>6528</v>
      </c>
      <c r="BQ6">
        <v>6361</v>
      </c>
      <c r="BR6">
        <v>6048</v>
      </c>
      <c r="BS6">
        <v>6143</v>
      </c>
      <c r="BT6">
        <v>5926</v>
      </c>
      <c r="BU6">
        <v>6096</v>
      </c>
      <c r="BV6">
        <v>6075</v>
      </c>
      <c r="BW6">
        <v>5708</v>
      </c>
      <c r="BX6">
        <v>5505</v>
      </c>
      <c r="BY6">
        <v>5731</v>
      </c>
      <c r="BZ6">
        <v>5772</v>
      </c>
      <c r="CA6">
        <v>6029</v>
      </c>
    </row>
    <row r="7" spans="1:257" x14ac:dyDescent="0.25">
      <c r="A7" t="s">
        <v>264</v>
      </c>
      <c r="B7" s="2">
        <v>44497</v>
      </c>
      <c r="C7" s="2">
        <v>44588</v>
      </c>
      <c r="D7">
        <v>-0.20050000000000001</v>
      </c>
      <c r="N7">
        <f t="shared" si="0"/>
        <v>-2.8125000000000001E-2</v>
      </c>
      <c r="O7">
        <v>2400</v>
      </c>
      <c r="P7">
        <v>2332.5</v>
      </c>
      <c r="Q7">
        <v>2472.5</v>
      </c>
      <c r="R7">
        <v>2462.5</v>
      </c>
      <c r="S7">
        <v>2515</v>
      </c>
      <c r="T7">
        <v>2505</v>
      </c>
      <c r="U7">
        <v>2517.5</v>
      </c>
      <c r="V7">
        <v>2535</v>
      </c>
      <c r="W7">
        <v>2472.5</v>
      </c>
      <c r="X7">
        <v>2500</v>
      </c>
      <c r="Y7">
        <v>2522.5</v>
      </c>
      <c r="Z7">
        <v>2527.5</v>
      </c>
      <c r="AA7">
        <v>2555</v>
      </c>
      <c r="AB7">
        <v>2637.5</v>
      </c>
      <c r="AC7">
        <v>2567.5</v>
      </c>
      <c r="AD7">
        <v>2607.5</v>
      </c>
      <c r="AE7">
        <v>2632.5</v>
      </c>
      <c r="AF7">
        <v>2525</v>
      </c>
      <c r="AG7">
        <v>2525</v>
      </c>
      <c r="AH7">
        <v>2452.5</v>
      </c>
      <c r="AI7">
        <v>2470</v>
      </c>
      <c r="AJ7">
        <v>2497.5</v>
      </c>
      <c r="AK7">
        <v>2512.5</v>
      </c>
      <c r="AL7">
        <v>2477.5</v>
      </c>
      <c r="AM7">
        <v>2512.5</v>
      </c>
      <c r="AN7">
        <v>2487.5</v>
      </c>
      <c r="AO7">
        <v>2542.5</v>
      </c>
      <c r="AP7">
        <v>2600</v>
      </c>
      <c r="AQ7">
        <v>2577.5</v>
      </c>
      <c r="AR7">
        <v>2532.5</v>
      </c>
      <c r="AS7">
        <v>2592.5</v>
      </c>
      <c r="AT7">
        <v>2555</v>
      </c>
      <c r="AU7">
        <v>2512.5</v>
      </c>
      <c r="AV7">
        <v>2647.5</v>
      </c>
      <c r="AW7">
        <v>2587.5</v>
      </c>
      <c r="AX7">
        <v>2550</v>
      </c>
      <c r="AY7">
        <v>2667.5</v>
      </c>
      <c r="AZ7">
        <v>2705</v>
      </c>
      <c r="BA7">
        <v>2707.5</v>
      </c>
      <c r="BB7">
        <v>2717.5</v>
      </c>
      <c r="BC7">
        <v>2740</v>
      </c>
      <c r="BD7">
        <v>2765</v>
      </c>
      <c r="BE7">
        <v>2720</v>
      </c>
      <c r="BF7">
        <v>2725</v>
      </c>
      <c r="BG7">
        <v>2822.5</v>
      </c>
      <c r="BH7">
        <v>2820</v>
      </c>
      <c r="BI7">
        <v>2695</v>
      </c>
      <c r="BJ7">
        <v>2677.5</v>
      </c>
      <c r="BK7">
        <v>2617.5</v>
      </c>
      <c r="BL7">
        <v>2690</v>
      </c>
      <c r="BM7">
        <v>2732.5</v>
      </c>
      <c r="BN7">
        <v>2680</v>
      </c>
      <c r="BO7">
        <v>2697.5</v>
      </c>
      <c r="BP7">
        <v>2695</v>
      </c>
      <c r="BQ7">
        <v>2552.5</v>
      </c>
      <c r="BR7">
        <v>2512.5</v>
      </c>
      <c r="BS7">
        <v>2412.5</v>
      </c>
      <c r="BT7">
        <v>2452.5</v>
      </c>
      <c r="BU7">
        <v>2362.5</v>
      </c>
      <c r="BV7">
        <v>2367.5</v>
      </c>
      <c r="BW7">
        <v>2202.5</v>
      </c>
    </row>
    <row r="8" spans="1:257" x14ac:dyDescent="0.25">
      <c r="A8" t="s">
        <v>267</v>
      </c>
      <c r="B8" s="2">
        <v>45609</v>
      </c>
      <c r="C8" s="2">
        <v>45734</v>
      </c>
      <c r="D8">
        <v>-0.33150000000000002</v>
      </c>
      <c r="N8">
        <f t="shared" si="0"/>
        <v>-3.4083601286173631E-2</v>
      </c>
      <c r="O8">
        <v>155500</v>
      </c>
      <c r="P8">
        <v>150200</v>
      </c>
      <c r="Q8">
        <v>155400</v>
      </c>
      <c r="R8">
        <v>151400</v>
      </c>
      <c r="S8">
        <v>152300</v>
      </c>
      <c r="T8">
        <v>153300</v>
      </c>
      <c r="U8">
        <v>153500</v>
      </c>
      <c r="V8">
        <v>156700</v>
      </c>
      <c r="W8">
        <v>164700</v>
      </c>
      <c r="X8">
        <v>161100</v>
      </c>
      <c r="Y8">
        <v>157200</v>
      </c>
      <c r="Z8">
        <v>155500</v>
      </c>
      <c r="AA8">
        <v>154300</v>
      </c>
      <c r="AB8">
        <v>154300</v>
      </c>
      <c r="AC8">
        <v>157300</v>
      </c>
      <c r="AD8">
        <v>158100</v>
      </c>
      <c r="AE8">
        <v>161600</v>
      </c>
      <c r="AF8">
        <v>159200</v>
      </c>
      <c r="AG8">
        <v>153100</v>
      </c>
      <c r="AH8">
        <v>155800</v>
      </c>
      <c r="AI8">
        <v>165400</v>
      </c>
      <c r="AJ8">
        <v>170900</v>
      </c>
      <c r="AK8">
        <v>172600</v>
      </c>
      <c r="AL8">
        <v>176600</v>
      </c>
      <c r="AM8">
        <v>188700</v>
      </c>
      <c r="AN8">
        <v>194200</v>
      </c>
      <c r="AO8">
        <v>189900</v>
      </c>
      <c r="AP8">
        <v>190300</v>
      </c>
      <c r="AQ8">
        <v>194400</v>
      </c>
      <c r="AR8">
        <v>200000</v>
      </c>
      <c r="AS8">
        <v>194900</v>
      </c>
      <c r="AT8">
        <v>192000</v>
      </c>
      <c r="AU8">
        <v>191600</v>
      </c>
      <c r="AV8">
        <v>198000</v>
      </c>
      <c r="AW8">
        <v>209000</v>
      </c>
      <c r="AX8">
        <v>209000</v>
      </c>
      <c r="AY8">
        <v>203000</v>
      </c>
      <c r="AZ8">
        <v>204500</v>
      </c>
      <c r="BA8">
        <v>205000</v>
      </c>
      <c r="BB8">
        <v>198900</v>
      </c>
      <c r="BC8">
        <v>197900</v>
      </c>
      <c r="BD8">
        <v>191900</v>
      </c>
      <c r="BE8">
        <v>195300</v>
      </c>
      <c r="BF8">
        <v>197100</v>
      </c>
      <c r="BG8">
        <v>209000</v>
      </c>
      <c r="BH8">
        <v>204000</v>
      </c>
      <c r="BI8">
        <v>218500</v>
      </c>
      <c r="BJ8">
        <v>219500</v>
      </c>
      <c r="BK8">
        <v>214500</v>
      </c>
      <c r="BL8">
        <v>215500</v>
      </c>
      <c r="BM8">
        <v>214500</v>
      </c>
      <c r="BN8">
        <v>208500</v>
      </c>
      <c r="BO8">
        <v>202500</v>
      </c>
      <c r="BP8">
        <v>203000</v>
      </c>
      <c r="BQ8">
        <v>216000</v>
      </c>
      <c r="BR8">
        <v>215500</v>
      </c>
      <c r="BS8">
        <v>226500</v>
      </c>
      <c r="BT8">
        <v>227500</v>
      </c>
      <c r="BU8">
        <v>230000</v>
      </c>
      <c r="BV8">
        <v>230500</v>
      </c>
      <c r="BW8">
        <v>225000</v>
      </c>
      <c r="BX8">
        <v>227000</v>
      </c>
      <c r="BY8">
        <v>233500</v>
      </c>
      <c r="BZ8">
        <v>230000</v>
      </c>
      <c r="CA8">
        <v>226000</v>
      </c>
      <c r="CB8">
        <v>227500</v>
      </c>
      <c r="CC8">
        <v>225000</v>
      </c>
      <c r="CD8">
        <v>218500</v>
      </c>
      <c r="CE8">
        <v>219000</v>
      </c>
      <c r="CF8">
        <v>219500</v>
      </c>
      <c r="CG8">
        <v>208500</v>
      </c>
      <c r="CH8">
        <v>203500</v>
      </c>
      <c r="CI8">
        <v>206000</v>
      </c>
      <c r="CJ8">
        <v>190100</v>
      </c>
      <c r="CK8">
        <v>198500</v>
      </c>
      <c r="CL8">
        <v>193500</v>
      </c>
      <c r="CM8">
        <v>192600</v>
      </c>
      <c r="CN8">
        <v>211500</v>
      </c>
      <c r="CO8">
        <v>207500</v>
      </c>
      <c r="CP8">
        <v>217000</v>
      </c>
      <c r="CQ8">
        <v>220000</v>
      </c>
      <c r="CR8">
        <v>212500</v>
      </c>
    </row>
    <row r="9" spans="1:257" x14ac:dyDescent="0.25">
      <c r="A9" t="s">
        <v>267</v>
      </c>
      <c r="B9" s="2">
        <v>45058</v>
      </c>
      <c r="C9" s="2">
        <v>45152</v>
      </c>
      <c r="D9">
        <v>-0.42480000000000001</v>
      </c>
      <c r="N9">
        <f>(P9-O9)/O9</f>
        <v>-0.11007751937984496</v>
      </c>
      <c r="O9">
        <v>129000</v>
      </c>
      <c r="P9">
        <v>114800</v>
      </c>
      <c r="Q9">
        <v>110800</v>
      </c>
      <c r="R9">
        <v>114700</v>
      </c>
      <c r="S9">
        <v>119300</v>
      </c>
      <c r="T9">
        <v>127000</v>
      </c>
      <c r="U9">
        <v>126200</v>
      </c>
      <c r="V9">
        <v>125700</v>
      </c>
      <c r="W9">
        <v>124200</v>
      </c>
      <c r="X9">
        <v>124200</v>
      </c>
      <c r="Y9">
        <v>126200</v>
      </c>
      <c r="Z9">
        <v>131500</v>
      </c>
      <c r="AA9">
        <v>129700</v>
      </c>
      <c r="AB9">
        <v>131000</v>
      </c>
      <c r="AC9">
        <v>130600</v>
      </c>
      <c r="AD9">
        <v>130900</v>
      </c>
      <c r="AE9">
        <v>133100</v>
      </c>
      <c r="AF9">
        <v>131900</v>
      </c>
      <c r="AG9">
        <v>136300</v>
      </c>
      <c r="AH9">
        <v>137000</v>
      </c>
      <c r="AI9">
        <v>139600</v>
      </c>
      <c r="AJ9">
        <v>138100</v>
      </c>
      <c r="AK9">
        <v>137000</v>
      </c>
      <c r="AL9">
        <v>135600</v>
      </c>
      <c r="AM9">
        <v>136700</v>
      </c>
      <c r="AN9">
        <v>142100</v>
      </c>
      <c r="AO9">
        <v>138500</v>
      </c>
      <c r="AP9">
        <v>138300</v>
      </c>
      <c r="AQ9">
        <v>138400</v>
      </c>
      <c r="AR9">
        <v>144300</v>
      </c>
      <c r="AS9">
        <v>139800</v>
      </c>
      <c r="AT9">
        <v>150000</v>
      </c>
      <c r="AU9">
        <v>146400</v>
      </c>
      <c r="AV9">
        <v>147000</v>
      </c>
      <c r="AW9">
        <v>153400</v>
      </c>
      <c r="AX9">
        <v>155000</v>
      </c>
      <c r="AY9">
        <v>156000</v>
      </c>
      <c r="AZ9">
        <v>149900</v>
      </c>
      <c r="BA9">
        <v>148100</v>
      </c>
      <c r="BB9">
        <v>145300</v>
      </c>
      <c r="BC9">
        <v>149000</v>
      </c>
      <c r="BD9">
        <v>152600</v>
      </c>
      <c r="BE9">
        <v>154700</v>
      </c>
      <c r="BF9">
        <v>157000</v>
      </c>
      <c r="BG9">
        <v>160100</v>
      </c>
      <c r="BH9">
        <v>163300</v>
      </c>
      <c r="BI9">
        <v>160500</v>
      </c>
      <c r="BJ9">
        <v>159700</v>
      </c>
      <c r="BK9">
        <v>161600</v>
      </c>
      <c r="BL9">
        <v>161700</v>
      </c>
      <c r="BM9">
        <v>164900</v>
      </c>
      <c r="BN9">
        <v>162500</v>
      </c>
      <c r="BO9">
        <v>169400</v>
      </c>
      <c r="BP9">
        <v>172900</v>
      </c>
      <c r="BQ9">
        <v>168600</v>
      </c>
      <c r="BR9">
        <v>170000</v>
      </c>
      <c r="BS9">
        <v>165300</v>
      </c>
      <c r="BT9">
        <v>163500</v>
      </c>
      <c r="BU9">
        <v>165200</v>
      </c>
      <c r="BV9">
        <v>163100</v>
      </c>
      <c r="BW9">
        <v>159900</v>
      </c>
      <c r="BX9">
        <v>160600</v>
      </c>
      <c r="BY9">
        <v>157400</v>
      </c>
      <c r="BZ9">
        <v>154900</v>
      </c>
      <c r="CA9">
        <v>159800</v>
      </c>
    </row>
    <row r="10" spans="1:257" x14ac:dyDescent="0.25">
      <c r="A10" t="s">
        <v>271</v>
      </c>
      <c r="B10" s="2">
        <v>43235</v>
      </c>
      <c r="C10" s="2">
        <v>43326</v>
      </c>
      <c r="D10">
        <v>-0.54069999999999996</v>
      </c>
      <c r="N10">
        <f t="shared" si="0"/>
        <v>-2.2792022792022793E-2</v>
      </c>
      <c r="O10">
        <v>70200</v>
      </c>
      <c r="P10">
        <v>68600</v>
      </c>
      <c r="Q10">
        <v>68500</v>
      </c>
      <c r="R10">
        <v>71100</v>
      </c>
      <c r="S10">
        <v>75600</v>
      </c>
      <c r="T10">
        <v>76500</v>
      </c>
      <c r="U10">
        <v>75900</v>
      </c>
      <c r="V10">
        <v>75000</v>
      </c>
      <c r="W10">
        <v>73500</v>
      </c>
      <c r="X10">
        <v>74000</v>
      </c>
      <c r="Y10">
        <v>74500</v>
      </c>
      <c r="Z10">
        <v>75600</v>
      </c>
      <c r="AA10">
        <v>74500</v>
      </c>
      <c r="AB10">
        <v>74400</v>
      </c>
      <c r="AC10">
        <v>80700</v>
      </c>
      <c r="AD10">
        <v>82800</v>
      </c>
      <c r="AE10">
        <v>80000</v>
      </c>
      <c r="AF10">
        <v>80600</v>
      </c>
      <c r="AG10">
        <v>81800</v>
      </c>
      <c r="AH10">
        <v>81300</v>
      </c>
      <c r="AI10">
        <v>79500</v>
      </c>
      <c r="AJ10">
        <v>73700</v>
      </c>
      <c r="AK10">
        <v>71800</v>
      </c>
      <c r="AL10">
        <v>72300</v>
      </c>
      <c r="AM10">
        <v>69500</v>
      </c>
      <c r="AN10">
        <v>71400</v>
      </c>
      <c r="AO10">
        <v>72600</v>
      </c>
      <c r="AP10">
        <v>72400</v>
      </c>
      <c r="AQ10">
        <v>71300</v>
      </c>
      <c r="AR10">
        <v>69100</v>
      </c>
      <c r="AS10">
        <v>69700</v>
      </c>
      <c r="AT10">
        <v>65700</v>
      </c>
      <c r="AU10">
        <v>66900</v>
      </c>
      <c r="AV10">
        <v>67200</v>
      </c>
      <c r="AW10">
        <v>67700</v>
      </c>
      <c r="AX10">
        <v>69900</v>
      </c>
      <c r="AY10">
        <v>69000</v>
      </c>
      <c r="AZ10">
        <v>68700</v>
      </c>
      <c r="BA10">
        <v>67100</v>
      </c>
      <c r="BB10">
        <v>67600</v>
      </c>
      <c r="BC10">
        <v>68700</v>
      </c>
      <c r="BD10">
        <v>67500</v>
      </c>
      <c r="BE10">
        <v>66800</v>
      </c>
      <c r="BF10">
        <v>69200</v>
      </c>
      <c r="BG10">
        <v>68600</v>
      </c>
      <c r="BH10">
        <v>68000</v>
      </c>
      <c r="BI10">
        <v>65500</v>
      </c>
      <c r="BJ10">
        <v>62100</v>
      </c>
      <c r="BK10">
        <v>62300</v>
      </c>
      <c r="BL10">
        <v>62300</v>
      </c>
      <c r="BM10">
        <v>63900</v>
      </c>
      <c r="BN10">
        <v>63200</v>
      </c>
      <c r="BO10">
        <v>64000</v>
      </c>
      <c r="BP10">
        <v>64400</v>
      </c>
      <c r="BQ10">
        <v>63300</v>
      </c>
      <c r="BR10">
        <v>63600</v>
      </c>
      <c r="BS10">
        <v>64000</v>
      </c>
      <c r="BT10">
        <v>62700</v>
      </c>
      <c r="BU10">
        <v>62700</v>
      </c>
      <c r="BV10">
        <v>62000</v>
      </c>
      <c r="BW10">
        <v>60700</v>
      </c>
      <c r="BX10">
        <v>56600</v>
      </c>
      <c r="BY10">
        <v>54700</v>
      </c>
    </row>
    <row r="11" spans="1:257" x14ac:dyDescent="0.25">
      <c r="A11" t="s">
        <v>273</v>
      </c>
      <c r="B11" s="2">
        <v>43686</v>
      </c>
      <c r="C11" s="2">
        <v>43777</v>
      </c>
      <c r="D11">
        <v>-0.42090000000000011</v>
      </c>
      <c r="N11">
        <f t="shared" si="0"/>
        <v>-5.9285714285714289E-2</v>
      </c>
      <c r="O11">
        <v>2800</v>
      </c>
      <c r="P11">
        <v>2634</v>
      </c>
      <c r="Q11">
        <v>2726</v>
      </c>
      <c r="R11">
        <v>2719</v>
      </c>
      <c r="S11">
        <v>2752</v>
      </c>
      <c r="T11">
        <v>2782</v>
      </c>
      <c r="U11">
        <v>2790</v>
      </c>
      <c r="V11">
        <v>2807</v>
      </c>
      <c r="W11">
        <v>2792</v>
      </c>
      <c r="X11">
        <v>2909</v>
      </c>
      <c r="Y11">
        <v>2764</v>
      </c>
      <c r="Z11">
        <v>2773</v>
      </c>
      <c r="AA11">
        <v>2669</v>
      </c>
      <c r="AB11">
        <v>2702</v>
      </c>
      <c r="AC11">
        <v>2821</v>
      </c>
      <c r="AD11">
        <v>2875</v>
      </c>
      <c r="AE11">
        <v>2895</v>
      </c>
      <c r="AF11">
        <v>2895</v>
      </c>
      <c r="AG11">
        <v>3090</v>
      </c>
      <c r="AH11">
        <v>3095</v>
      </c>
      <c r="AI11">
        <v>3110</v>
      </c>
      <c r="AJ11">
        <v>3165</v>
      </c>
      <c r="AK11">
        <v>3180</v>
      </c>
      <c r="AL11">
        <v>3225</v>
      </c>
      <c r="AM11">
        <v>3235</v>
      </c>
      <c r="AN11">
        <v>3245</v>
      </c>
      <c r="AO11">
        <v>3230</v>
      </c>
      <c r="AP11">
        <v>3215</v>
      </c>
      <c r="AQ11">
        <v>3195</v>
      </c>
      <c r="AR11">
        <v>3245</v>
      </c>
      <c r="AS11">
        <v>3245</v>
      </c>
      <c r="AT11">
        <v>3275</v>
      </c>
      <c r="AU11">
        <v>3220</v>
      </c>
      <c r="AV11">
        <v>3175</v>
      </c>
      <c r="AW11">
        <v>3285</v>
      </c>
      <c r="AX11">
        <v>3240</v>
      </c>
      <c r="AY11">
        <v>3135</v>
      </c>
      <c r="AZ11">
        <v>3175</v>
      </c>
      <c r="BA11">
        <v>3160</v>
      </c>
      <c r="BB11">
        <v>3275</v>
      </c>
      <c r="BC11">
        <v>3260</v>
      </c>
      <c r="BD11">
        <v>3260</v>
      </c>
      <c r="BE11">
        <v>3275</v>
      </c>
      <c r="BF11">
        <v>3330</v>
      </c>
      <c r="BG11">
        <v>3365</v>
      </c>
      <c r="BH11">
        <v>3335</v>
      </c>
      <c r="BI11">
        <v>3385</v>
      </c>
      <c r="BJ11">
        <v>3390</v>
      </c>
      <c r="BK11">
        <v>3360</v>
      </c>
      <c r="BL11">
        <v>3405</v>
      </c>
      <c r="BM11">
        <v>3540</v>
      </c>
      <c r="BN11">
        <v>3715</v>
      </c>
      <c r="BO11">
        <v>3680</v>
      </c>
      <c r="BP11">
        <v>3585</v>
      </c>
      <c r="BQ11">
        <v>3510</v>
      </c>
      <c r="BR11">
        <v>3515</v>
      </c>
      <c r="BS11">
        <v>3540</v>
      </c>
      <c r="BT11">
        <v>3525</v>
      </c>
      <c r="BU11">
        <v>3525</v>
      </c>
      <c r="BV11">
        <v>3525</v>
      </c>
    </row>
    <row r="12" spans="1:257" x14ac:dyDescent="0.25">
      <c r="A12" t="s">
        <v>274</v>
      </c>
      <c r="B12" s="2">
        <v>45317</v>
      </c>
      <c r="C12" s="2">
        <v>45407</v>
      </c>
      <c r="D12">
        <v>-0.2465</v>
      </c>
      <c r="N12">
        <f t="shared" si="0"/>
        <v>-1.5505226480836238E-2</v>
      </c>
      <c r="O12">
        <v>5740</v>
      </c>
      <c r="P12">
        <v>5651</v>
      </c>
      <c r="Q12">
        <v>5822</v>
      </c>
      <c r="R12">
        <v>5875</v>
      </c>
      <c r="S12">
        <v>5810</v>
      </c>
      <c r="T12">
        <v>5940</v>
      </c>
      <c r="U12">
        <v>5880</v>
      </c>
      <c r="V12">
        <v>5796</v>
      </c>
      <c r="W12">
        <v>5828</v>
      </c>
      <c r="X12">
        <v>5909</v>
      </c>
      <c r="Y12">
        <v>5903</v>
      </c>
      <c r="Z12">
        <v>5990</v>
      </c>
      <c r="AA12">
        <v>5948</v>
      </c>
      <c r="AB12">
        <v>6138</v>
      </c>
      <c r="AC12">
        <v>6199</v>
      </c>
      <c r="AD12">
        <v>6178</v>
      </c>
      <c r="AE12">
        <v>6126</v>
      </c>
      <c r="AF12">
        <v>6105</v>
      </c>
      <c r="AG12">
        <v>6309</v>
      </c>
      <c r="AH12">
        <v>6416</v>
      </c>
      <c r="AI12">
        <v>6424</v>
      </c>
      <c r="AJ12">
        <v>6356</v>
      </c>
      <c r="AK12">
        <v>6387</v>
      </c>
      <c r="AL12">
        <v>6584</v>
      </c>
      <c r="AM12">
        <v>6673</v>
      </c>
      <c r="AN12">
        <v>6588</v>
      </c>
      <c r="AO12">
        <v>6585</v>
      </c>
      <c r="AP12">
        <v>6457</v>
      </c>
      <c r="AQ12">
        <v>6572</v>
      </c>
      <c r="AR12">
        <v>6384</v>
      </c>
      <c r="AS12">
        <v>6443</v>
      </c>
      <c r="AT12">
        <v>6514</v>
      </c>
      <c r="AU12">
        <v>6440</v>
      </c>
      <c r="AV12">
        <v>6469</v>
      </c>
      <c r="AW12">
        <v>6639</v>
      </c>
      <c r="AX12">
        <v>6694</v>
      </c>
      <c r="AY12">
        <v>6868</v>
      </c>
      <c r="AZ12">
        <v>6874</v>
      </c>
      <c r="BA12">
        <v>6750</v>
      </c>
      <c r="BB12">
        <v>6848</v>
      </c>
      <c r="BC12">
        <v>6819</v>
      </c>
      <c r="BD12">
        <v>6606</v>
      </c>
      <c r="BE12">
        <v>6584</v>
      </c>
      <c r="BF12">
        <v>6352</v>
      </c>
      <c r="BG12">
        <v>6367</v>
      </c>
      <c r="BH12">
        <v>6294</v>
      </c>
      <c r="BI12">
        <v>6366</v>
      </c>
      <c r="BJ12">
        <v>6168</v>
      </c>
      <c r="BK12">
        <v>6192</v>
      </c>
      <c r="BL12">
        <v>6467</v>
      </c>
      <c r="BM12">
        <v>6519</v>
      </c>
      <c r="BN12">
        <v>6540</v>
      </c>
      <c r="BO12">
        <v>6532</v>
      </c>
      <c r="BP12">
        <v>6543</v>
      </c>
      <c r="BQ12">
        <v>6320</v>
      </c>
      <c r="BR12">
        <v>6362</v>
      </c>
      <c r="BS12">
        <v>6399</v>
      </c>
      <c r="BT12">
        <v>6129</v>
      </c>
      <c r="BU12">
        <v>6116</v>
      </c>
      <c r="BV12">
        <v>6208</v>
      </c>
      <c r="BW12">
        <v>6482</v>
      </c>
      <c r="BX12">
        <v>6308</v>
      </c>
    </row>
    <row r="13" spans="1:257" x14ac:dyDescent="0.25">
      <c r="A13" t="s">
        <v>276</v>
      </c>
      <c r="B13" s="2">
        <v>44330</v>
      </c>
      <c r="C13" s="2">
        <v>44421</v>
      </c>
      <c r="D13">
        <v>-0.34060000000000001</v>
      </c>
      <c r="N13">
        <f t="shared" si="0"/>
        <v>-5.7347670250896057E-2</v>
      </c>
      <c r="O13">
        <v>5580</v>
      </c>
      <c r="P13">
        <v>5260</v>
      </c>
      <c r="Q13">
        <v>5190</v>
      </c>
      <c r="R13">
        <v>5120</v>
      </c>
      <c r="S13">
        <v>5160</v>
      </c>
      <c r="T13">
        <v>5190</v>
      </c>
      <c r="U13">
        <v>5210</v>
      </c>
      <c r="V13">
        <v>5470</v>
      </c>
      <c r="W13">
        <v>5410</v>
      </c>
      <c r="X13">
        <v>5360</v>
      </c>
      <c r="Y13">
        <v>5290</v>
      </c>
      <c r="Z13">
        <v>5620</v>
      </c>
      <c r="AA13">
        <v>5890</v>
      </c>
      <c r="AB13">
        <v>5920</v>
      </c>
      <c r="AC13">
        <v>6130</v>
      </c>
      <c r="AD13">
        <v>6100</v>
      </c>
      <c r="AE13">
        <v>6020</v>
      </c>
      <c r="AF13">
        <v>5820</v>
      </c>
      <c r="AG13">
        <v>5730</v>
      </c>
      <c r="AH13">
        <v>5860</v>
      </c>
      <c r="AI13">
        <v>6060</v>
      </c>
      <c r="AJ13">
        <v>6140</v>
      </c>
      <c r="AK13">
        <v>6220</v>
      </c>
      <c r="AL13">
        <v>6460</v>
      </c>
      <c r="AM13">
        <v>6590</v>
      </c>
      <c r="AN13">
        <v>6670</v>
      </c>
      <c r="AO13">
        <v>6430</v>
      </c>
      <c r="AP13">
        <v>6690</v>
      </c>
      <c r="AQ13">
        <v>6500</v>
      </c>
      <c r="AR13">
        <v>6420</v>
      </c>
      <c r="AS13">
        <v>6520</v>
      </c>
      <c r="AT13">
        <v>6310</v>
      </c>
      <c r="AU13">
        <v>6330</v>
      </c>
      <c r="AV13">
        <v>6500</v>
      </c>
      <c r="AW13">
        <v>6260</v>
      </c>
      <c r="AX13">
        <v>6500</v>
      </c>
      <c r="AY13">
        <v>6600</v>
      </c>
      <c r="AZ13">
        <v>6560</v>
      </c>
      <c r="BA13">
        <v>6540</v>
      </c>
      <c r="BB13">
        <v>6290</v>
      </c>
      <c r="BC13">
        <v>6420</v>
      </c>
      <c r="BD13">
        <v>6630</v>
      </c>
      <c r="BE13">
        <v>6730</v>
      </c>
      <c r="BF13">
        <v>6630</v>
      </c>
      <c r="BG13">
        <v>6920</v>
      </c>
      <c r="BH13">
        <v>6680</v>
      </c>
      <c r="BI13">
        <v>6420</v>
      </c>
      <c r="BJ13">
        <v>6450</v>
      </c>
      <c r="BK13">
        <v>6610</v>
      </c>
      <c r="BL13">
        <v>7090</v>
      </c>
      <c r="BM13">
        <v>7010</v>
      </c>
      <c r="BN13">
        <v>6900</v>
      </c>
      <c r="BO13">
        <v>7260</v>
      </c>
      <c r="BP13">
        <v>7090</v>
      </c>
      <c r="BQ13">
        <v>7190</v>
      </c>
      <c r="BR13">
        <v>7250</v>
      </c>
      <c r="BS13">
        <v>7290</v>
      </c>
      <c r="BT13">
        <v>7490</v>
      </c>
      <c r="BU13">
        <v>7640</v>
      </c>
      <c r="BV13">
        <v>7590</v>
      </c>
      <c r="BW13">
        <v>7330</v>
      </c>
      <c r="BX13">
        <v>7180</v>
      </c>
      <c r="BY13">
        <v>7270</v>
      </c>
    </row>
    <row r="14" spans="1:257" x14ac:dyDescent="0.25">
      <c r="A14" t="s">
        <v>278</v>
      </c>
      <c r="B14" s="2">
        <v>43769</v>
      </c>
      <c r="C14" s="2">
        <v>43865</v>
      </c>
      <c r="D14">
        <v>-0.15179999999999999</v>
      </c>
      <c r="N14">
        <f t="shared" si="0"/>
        <v>-3.0023094688221709E-2</v>
      </c>
      <c r="O14">
        <v>2165</v>
      </c>
      <c r="P14">
        <v>2100</v>
      </c>
      <c r="Q14">
        <v>2207.5</v>
      </c>
      <c r="R14">
        <v>2210</v>
      </c>
      <c r="S14">
        <v>2182.5</v>
      </c>
      <c r="T14">
        <v>2180</v>
      </c>
      <c r="U14">
        <v>2140</v>
      </c>
      <c r="V14">
        <v>2137.5</v>
      </c>
      <c r="W14">
        <v>2132.5</v>
      </c>
      <c r="X14">
        <v>2127.5</v>
      </c>
      <c r="Y14">
        <v>2190</v>
      </c>
      <c r="Z14">
        <v>2235</v>
      </c>
      <c r="AA14">
        <v>2192.5</v>
      </c>
      <c r="AB14">
        <v>2262.5</v>
      </c>
      <c r="AC14">
        <v>2285</v>
      </c>
      <c r="AD14">
        <v>2267.5</v>
      </c>
      <c r="AE14">
        <v>2290</v>
      </c>
      <c r="AF14">
        <v>2317.5</v>
      </c>
      <c r="AG14">
        <v>2325</v>
      </c>
      <c r="AH14">
        <v>2320</v>
      </c>
      <c r="AI14">
        <v>2300</v>
      </c>
      <c r="AJ14">
        <v>2292.5</v>
      </c>
      <c r="AK14">
        <v>2275</v>
      </c>
      <c r="AL14">
        <v>2265</v>
      </c>
      <c r="AM14">
        <v>2275</v>
      </c>
      <c r="AN14">
        <v>2272.5</v>
      </c>
      <c r="AO14">
        <v>2255</v>
      </c>
      <c r="AP14">
        <v>2230</v>
      </c>
      <c r="AQ14">
        <v>2210</v>
      </c>
      <c r="AR14">
        <v>2197.5</v>
      </c>
      <c r="AS14">
        <v>2272.5</v>
      </c>
      <c r="AT14">
        <v>2267.5</v>
      </c>
      <c r="AU14">
        <v>2262.5</v>
      </c>
      <c r="AV14">
        <v>2200</v>
      </c>
      <c r="AW14">
        <v>2177.5</v>
      </c>
      <c r="AX14">
        <v>2180</v>
      </c>
      <c r="AY14">
        <v>2180</v>
      </c>
      <c r="AZ14">
        <v>2175</v>
      </c>
      <c r="BA14">
        <v>2175</v>
      </c>
      <c r="BB14">
        <v>2192.5</v>
      </c>
      <c r="BC14">
        <v>2182.5</v>
      </c>
      <c r="BD14">
        <v>2195</v>
      </c>
      <c r="BE14">
        <v>2147.5</v>
      </c>
      <c r="BF14">
        <v>2190</v>
      </c>
      <c r="BG14">
        <v>2185</v>
      </c>
      <c r="BH14">
        <v>2220</v>
      </c>
      <c r="BI14">
        <v>2225</v>
      </c>
      <c r="BJ14">
        <v>2257.5</v>
      </c>
      <c r="BK14">
        <v>2197.5</v>
      </c>
      <c r="BL14">
        <v>2257.5</v>
      </c>
      <c r="BM14">
        <v>2290</v>
      </c>
      <c r="BN14">
        <v>2292.5</v>
      </c>
      <c r="BO14">
        <v>2262.5</v>
      </c>
      <c r="BP14">
        <v>2302.5</v>
      </c>
      <c r="BQ14">
        <v>2270</v>
      </c>
      <c r="BR14">
        <v>2270</v>
      </c>
      <c r="BS14">
        <v>2200</v>
      </c>
      <c r="BT14">
        <v>2177.5</v>
      </c>
      <c r="BU14">
        <v>2137.5</v>
      </c>
      <c r="BV14">
        <v>2012.5</v>
      </c>
      <c r="BW14">
        <v>2012.5</v>
      </c>
      <c r="BX14">
        <v>1980</v>
      </c>
      <c r="BY14">
        <v>1977.5</v>
      </c>
    </row>
    <row r="15" spans="1:257" x14ac:dyDescent="0.25">
      <c r="A15" t="s">
        <v>280</v>
      </c>
      <c r="B15" s="2">
        <v>42846</v>
      </c>
      <c r="C15" s="2">
        <v>42970</v>
      </c>
      <c r="D15">
        <v>-0.95</v>
      </c>
      <c r="N15">
        <f t="shared" si="0"/>
        <v>-6.4594267258780702E-2</v>
      </c>
      <c r="O15">
        <v>24.77</v>
      </c>
      <c r="P15">
        <v>23.17</v>
      </c>
      <c r="Q15">
        <v>23.06</v>
      </c>
      <c r="R15">
        <v>23.4</v>
      </c>
      <c r="S15">
        <v>24.5</v>
      </c>
      <c r="T15">
        <v>25</v>
      </c>
      <c r="U15">
        <v>24.92</v>
      </c>
      <c r="V15">
        <v>25.26</v>
      </c>
      <c r="W15">
        <v>24.65</v>
      </c>
      <c r="X15">
        <v>24.11</v>
      </c>
      <c r="Y15">
        <v>23.6</v>
      </c>
      <c r="Z15">
        <v>24.77</v>
      </c>
      <c r="AA15">
        <v>23.7</v>
      </c>
      <c r="AB15">
        <v>24.88</v>
      </c>
      <c r="AC15">
        <v>24.17</v>
      </c>
      <c r="AD15">
        <v>23.41</v>
      </c>
      <c r="AE15">
        <v>24.1</v>
      </c>
      <c r="AF15">
        <v>24.71</v>
      </c>
      <c r="AG15">
        <v>24.54</v>
      </c>
      <c r="AH15">
        <v>24.48</v>
      </c>
      <c r="AI15">
        <v>23.5</v>
      </c>
      <c r="AJ15">
        <v>22.34</v>
      </c>
      <c r="AK15">
        <v>22.42</v>
      </c>
      <c r="AL15">
        <v>22.81</v>
      </c>
      <c r="AM15">
        <v>23.1</v>
      </c>
      <c r="AN15">
        <v>23.04</v>
      </c>
      <c r="AO15">
        <v>22.67</v>
      </c>
      <c r="AP15">
        <v>23.32</v>
      </c>
      <c r="AQ15">
        <v>23.6</v>
      </c>
      <c r="AR15">
        <v>24.53</v>
      </c>
      <c r="AS15">
        <v>24.82</v>
      </c>
      <c r="AT15">
        <v>26.65</v>
      </c>
      <c r="AU15">
        <v>25.9</v>
      </c>
      <c r="AV15">
        <v>25.02</v>
      </c>
      <c r="AW15">
        <v>25.3</v>
      </c>
      <c r="AX15">
        <v>25.43</v>
      </c>
      <c r="AY15">
        <v>25.5</v>
      </c>
      <c r="AZ15">
        <v>25.23</v>
      </c>
      <c r="BA15">
        <v>25.29</v>
      </c>
      <c r="BB15">
        <v>25.52</v>
      </c>
      <c r="BC15">
        <v>25.3</v>
      </c>
      <c r="BD15">
        <v>24.17</v>
      </c>
      <c r="BE15">
        <v>23.75</v>
      </c>
      <c r="BF15">
        <v>24.19</v>
      </c>
      <c r="BG15">
        <v>24.03</v>
      </c>
      <c r="BH15">
        <v>23.97</v>
      </c>
      <c r="BI15">
        <v>23.96</v>
      </c>
      <c r="BJ15">
        <v>23.92</v>
      </c>
      <c r="BK15">
        <v>24.56</v>
      </c>
      <c r="BL15">
        <v>24.45</v>
      </c>
      <c r="BM15">
        <v>24.48</v>
      </c>
      <c r="BN15">
        <v>24.85</v>
      </c>
      <c r="BO15">
        <v>25.4</v>
      </c>
      <c r="BP15">
        <v>24.84</v>
      </c>
      <c r="BQ15">
        <v>24.94</v>
      </c>
      <c r="BR15">
        <v>24.18</v>
      </c>
      <c r="BS15">
        <v>23.93</v>
      </c>
      <c r="BT15">
        <v>23.84</v>
      </c>
      <c r="BU15">
        <v>22.4</v>
      </c>
      <c r="BV15">
        <v>22.51</v>
      </c>
      <c r="BW15">
        <v>22.61</v>
      </c>
      <c r="BX15">
        <v>23.37</v>
      </c>
      <c r="BY15">
        <v>22.67</v>
      </c>
      <c r="BZ15">
        <v>23.25</v>
      </c>
      <c r="CA15">
        <v>23.2</v>
      </c>
      <c r="CB15">
        <v>22.51</v>
      </c>
      <c r="CC15">
        <v>23.02</v>
      </c>
      <c r="CD15">
        <v>22.95</v>
      </c>
      <c r="CE15">
        <v>23.06</v>
      </c>
      <c r="CF15">
        <v>23.96</v>
      </c>
      <c r="CG15">
        <v>23.4</v>
      </c>
      <c r="CH15">
        <v>23.09</v>
      </c>
      <c r="CI15">
        <v>22.8</v>
      </c>
      <c r="CJ15">
        <v>22.81</v>
      </c>
      <c r="CK15">
        <v>22.75</v>
      </c>
      <c r="CL15">
        <v>23.09</v>
      </c>
      <c r="CM15">
        <v>23.07</v>
      </c>
      <c r="CN15">
        <v>22.8</v>
      </c>
      <c r="CO15">
        <v>23.47</v>
      </c>
      <c r="CP15">
        <v>23.5</v>
      </c>
      <c r="CQ15">
        <v>23.96</v>
      </c>
      <c r="CR15">
        <v>24.12</v>
      </c>
      <c r="CS15">
        <v>23.62</v>
      </c>
      <c r="CT15">
        <v>23.62</v>
      </c>
      <c r="CU15">
        <v>23.36</v>
      </c>
      <c r="CV15">
        <v>23.51</v>
      </c>
    </row>
    <row r="16" spans="1:257" x14ac:dyDescent="0.25">
      <c r="A16" t="s">
        <v>280</v>
      </c>
      <c r="B16" s="2">
        <v>42486</v>
      </c>
      <c r="C16" s="2">
        <v>42599</v>
      </c>
      <c r="D16">
        <v>-0.8</v>
      </c>
      <c r="N16">
        <f t="shared" si="0"/>
        <v>-1.435406698564586E-2</v>
      </c>
      <c r="O16">
        <v>22.99</v>
      </c>
      <c r="P16">
        <v>22.66</v>
      </c>
      <c r="Q16">
        <v>22.9</v>
      </c>
      <c r="R16">
        <v>22.73</v>
      </c>
      <c r="S16">
        <v>23.55</v>
      </c>
      <c r="T16">
        <v>25.91</v>
      </c>
      <c r="U16">
        <v>25.74</v>
      </c>
      <c r="V16">
        <v>24.38</v>
      </c>
      <c r="W16">
        <v>23.13</v>
      </c>
      <c r="X16">
        <v>23.4</v>
      </c>
      <c r="Y16">
        <v>22.77</v>
      </c>
      <c r="Z16">
        <v>22.74</v>
      </c>
      <c r="AA16">
        <v>23.23</v>
      </c>
      <c r="AB16">
        <v>24.7</v>
      </c>
      <c r="AC16">
        <v>23.97</v>
      </c>
      <c r="AD16">
        <v>25.03</v>
      </c>
      <c r="AE16">
        <v>25</v>
      </c>
      <c r="AF16">
        <v>26.15</v>
      </c>
      <c r="AG16">
        <v>28.77</v>
      </c>
      <c r="AH16">
        <v>30.05</v>
      </c>
      <c r="AI16">
        <v>31.76</v>
      </c>
      <c r="AJ16">
        <v>32.5</v>
      </c>
      <c r="AK16">
        <v>31.92</v>
      </c>
      <c r="AL16">
        <v>32.159999999999997</v>
      </c>
      <c r="AM16">
        <v>32.479999999999997</v>
      </c>
      <c r="AN16">
        <v>33.19</v>
      </c>
      <c r="AO16">
        <v>30.18</v>
      </c>
      <c r="AP16">
        <v>29.94</v>
      </c>
      <c r="AQ16">
        <v>32.93</v>
      </c>
      <c r="AR16">
        <v>36.22</v>
      </c>
      <c r="AS16">
        <v>36.869999999999997</v>
      </c>
      <c r="AT16">
        <v>40.56</v>
      </c>
      <c r="AU16">
        <v>40.83</v>
      </c>
      <c r="AV16">
        <v>39.909999999999997</v>
      </c>
      <c r="AW16">
        <v>39.06</v>
      </c>
      <c r="AX16">
        <v>42.97</v>
      </c>
      <c r="AY16">
        <v>43.8</v>
      </c>
      <c r="AZ16">
        <v>43.09</v>
      </c>
      <c r="BA16">
        <v>42.4</v>
      </c>
      <c r="BB16">
        <v>41.82</v>
      </c>
      <c r="BC16">
        <v>40.799999999999997</v>
      </c>
      <c r="BD16">
        <v>40.9</v>
      </c>
      <c r="BE16">
        <v>42.15</v>
      </c>
      <c r="BF16">
        <v>40.729999999999997</v>
      </c>
      <c r="BG16">
        <v>43.03</v>
      </c>
      <c r="BH16">
        <v>42.12</v>
      </c>
      <c r="BI16">
        <v>40.68</v>
      </c>
      <c r="BJ16">
        <v>38.799999999999997</v>
      </c>
      <c r="BK16">
        <v>38.450000000000003</v>
      </c>
      <c r="BL16">
        <v>38.64</v>
      </c>
      <c r="BM16">
        <v>37.200000000000003</v>
      </c>
      <c r="BN16">
        <v>37.4</v>
      </c>
      <c r="BO16">
        <v>38.5</v>
      </c>
      <c r="BP16">
        <v>39.75</v>
      </c>
      <c r="BQ16">
        <v>38.549999999999997</v>
      </c>
      <c r="BR16">
        <v>38.08</v>
      </c>
      <c r="BS16">
        <v>37.35</v>
      </c>
      <c r="BT16">
        <v>38.270000000000003</v>
      </c>
      <c r="BU16">
        <v>36.9</v>
      </c>
      <c r="BV16">
        <v>36</v>
      </c>
      <c r="BW16">
        <v>35.6</v>
      </c>
      <c r="BX16">
        <v>36.07</v>
      </c>
      <c r="BY16">
        <v>36.950000000000003</v>
      </c>
      <c r="BZ16">
        <v>36.61</v>
      </c>
      <c r="CA16">
        <v>38.85</v>
      </c>
      <c r="CB16">
        <v>39.11</v>
      </c>
      <c r="CC16">
        <v>39.42</v>
      </c>
      <c r="CD16">
        <v>39.46</v>
      </c>
      <c r="CE16">
        <v>38.270000000000003</v>
      </c>
      <c r="CF16">
        <v>36.83</v>
      </c>
      <c r="CG16">
        <v>36.880000000000003</v>
      </c>
      <c r="CH16">
        <v>39</v>
      </c>
      <c r="CI16">
        <v>39.020000000000003</v>
      </c>
      <c r="CJ16">
        <v>39.46</v>
      </c>
    </row>
    <row r="17" spans="1:257" x14ac:dyDescent="0.25">
      <c r="A17" t="s">
        <v>303</v>
      </c>
      <c r="B17" s="2">
        <v>45408</v>
      </c>
      <c r="C17" s="2">
        <v>45408</v>
      </c>
      <c r="D17">
        <v>-0.56040000000000001</v>
      </c>
      <c r="N17">
        <f t="shared" si="0"/>
        <v>-1.435406698564586E-2</v>
      </c>
      <c r="O17">
        <v>22.99</v>
      </c>
      <c r="P17">
        <v>22.66</v>
      </c>
      <c r="Q17">
        <v>22.9</v>
      </c>
      <c r="R17">
        <v>22.73</v>
      </c>
      <c r="S17">
        <v>23.55</v>
      </c>
      <c r="T17">
        <v>25.91</v>
      </c>
      <c r="U17">
        <v>25.74</v>
      </c>
      <c r="V17">
        <v>24.38</v>
      </c>
      <c r="W17">
        <v>23.13</v>
      </c>
      <c r="X17">
        <v>23.4</v>
      </c>
      <c r="Y17">
        <v>22.77</v>
      </c>
      <c r="Z17">
        <v>22.74</v>
      </c>
      <c r="AA17">
        <v>23.23</v>
      </c>
      <c r="AB17">
        <v>24.7</v>
      </c>
      <c r="AC17">
        <v>23.97</v>
      </c>
      <c r="AD17">
        <v>25.03</v>
      </c>
      <c r="AE17">
        <v>25</v>
      </c>
      <c r="AF17">
        <v>26.15</v>
      </c>
      <c r="AG17">
        <v>28.77</v>
      </c>
      <c r="AH17">
        <v>30.05</v>
      </c>
      <c r="AI17">
        <v>31.76</v>
      </c>
      <c r="AJ17">
        <v>32.5</v>
      </c>
      <c r="AK17">
        <v>31.92</v>
      </c>
      <c r="AL17">
        <v>32.159999999999997</v>
      </c>
      <c r="AM17">
        <v>32.479999999999997</v>
      </c>
      <c r="AN17">
        <v>33.19</v>
      </c>
      <c r="AO17">
        <v>30.18</v>
      </c>
      <c r="AP17">
        <v>29.94</v>
      </c>
      <c r="AQ17">
        <v>32.93</v>
      </c>
      <c r="AR17">
        <v>36.22</v>
      </c>
      <c r="AS17">
        <v>36.869999999999997</v>
      </c>
      <c r="AT17">
        <v>40.56</v>
      </c>
      <c r="AU17">
        <v>40.83</v>
      </c>
      <c r="AV17">
        <v>39.909999999999997</v>
      </c>
      <c r="AW17">
        <v>39.06</v>
      </c>
      <c r="AX17">
        <v>42.97</v>
      </c>
      <c r="AY17">
        <v>43.8</v>
      </c>
      <c r="AZ17">
        <v>43.09</v>
      </c>
      <c r="BA17">
        <v>42.4</v>
      </c>
      <c r="BB17">
        <v>41.82</v>
      </c>
      <c r="BC17">
        <v>40.799999999999997</v>
      </c>
      <c r="BD17">
        <v>40.9</v>
      </c>
      <c r="BE17">
        <v>42.15</v>
      </c>
      <c r="BF17">
        <v>40.729999999999997</v>
      </c>
      <c r="BG17">
        <v>43.03</v>
      </c>
      <c r="BH17">
        <v>42.12</v>
      </c>
      <c r="BI17">
        <v>40.68</v>
      </c>
      <c r="BJ17">
        <v>38.799999999999997</v>
      </c>
      <c r="BK17">
        <v>38.450000000000003</v>
      </c>
      <c r="BL17">
        <v>38.64</v>
      </c>
      <c r="BM17">
        <v>37.200000000000003</v>
      </c>
      <c r="BN17">
        <v>37.4</v>
      </c>
      <c r="BO17">
        <v>38.5</v>
      </c>
      <c r="BP17">
        <v>39.75</v>
      </c>
      <c r="BQ17">
        <v>38.549999999999997</v>
      </c>
      <c r="BR17">
        <v>38.08</v>
      </c>
      <c r="BS17">
        <v>37.35</v>
      </c>
      <c r="BT17">
        <v>38.270000000000003</v>
      </c>
      <c r="BU17">
        <v>36.9</v>
      </c>
      <c r="BV17">
        <v>36</v>
      </c>
      <c r="BW17">
        <v>35.6</v>
      </c>
      <c r="BX17">
        <v>36.07</v>
      </c>
      <c r="BY17">
        <v>36.950000000000003</v>
      </c>
      <c r="BZ17">
        <v>36.61</v>
      </c>
      <c r="CA17">
        <v>38.85</v>
      </c>
      <c r="CB17">
        <v>39.11</v>
      </c>
      <c r="CC17">
        <v>39.42</v>
      </c>
      <c r="CD17">
        <v>39.46</v>
      </c>
      <c r="CE17">
        <v>38.270000000000003</v>
      </c>
      <c r="CF17">
        <v>36.83</v>
      </c>
      <c r="CG17">
        <v>36.880000000000003</v>
      </c>
      <c r="CH17">
        <v>39</v>
      </c>
      <c r="CI17">
        <v>39.020000000000003</v>
      </c>
      <c r="CJ17">
        <v>39.46</v>
      </c>
    </row>
    <row r="18" spans="1:257" x14ac:dyDescent="0.25">
      <c r="A18" t="s">
        <v>282</v>
      </c>
      <c r="B18" s="2">
        <v>45043</v>
      </c>
      <c r="C18" s="2">
        <v>45161</v>
      </c>
      <c r="D18">
        <v>-0.9194</v>
      </c>
      <c r="N18">
        <f t="shared" si="0"/>
        <v>-3.3946700507614225E-2</v>
      </c>
      <c r="O18">
        <v>63.04</v>
      </c>
      <c r="P18">
        <v>60.9</v>
      </c>
      <c r="Q18">
        <v>59.35</v>
      </c>
      <c r="R18">
        <v>58.94</v>
      </c>
      <c r="S18">
        <v>59.41</v>
      </c>
      <c r="T18">
        <v>57.87</v>
      </c>
      <c r="U18">
        <v>56.49</v>
      </c>
      <c r="V18">
        <v>55.79</v>
      </c>
      <c r="W18">
        <v>53.73</v>
      </c>
      <c r="X18">
        <v>54.15</v>
      </c>
      <c r="Y18">
        <v>53.81</v>
      </c>
      <c r="Z18">
        <v>55.15</v>
      </c>
      <c r="AA18">
        <v>58</v>
      </c>
      <c r="AB18">
        <v>58.96</v>
      </c>
      <c r="AC18">
        <v>59.41</v>
      </c>
      <c r="AD18">
        <v>57.7</v>
      </c>
      <c r="AE18">
        <v>58</v>
      </c>
      <c r="AF18">
        <v>60.1</v>
      </c>
      <c r="AG18">
        <v>61.14</v>
      </c>
      <c r="AH18">
        <v>62.92</v>
      </c>
      <c r="AI18">
        <v>63.73</v>
      </c>
      <c r="AJ18">
        <v>63.8</v>
      </c>
      <c r="AK18">
        <v>62.1</v>
      </c>
      <c r="AL18">
        <v>60.69</v>
      </c>
      <c r="AM18">
        <v>60.28</v>
      </c>
      <c r="AN18">
        <v>59.09</v>
      </c>
      <c r="AO18">
        <v>59.91</v>
      </c>
      <c r="AP18">
        <v>57.11</v>
      </c>
      <c r="AQ18">
        <v>58.19</v>
      </c>
      <c r="AR18">
        <v>58.2</v>
      </c>
      <c r="AS18">
        <v>62.85</v>
      </c>
      <c r="AT18">
        <v>62.91</v>
      </c>
      <c r="AU18">
        <v>61.49</v>
      </c>
      <c r="AV18">
        <v>60.83</v>
      </c>
      <c r="AW18">
        <v>62.11</v>
      </c>
      <c r="AX18">
        <v>60.4</v>
      </c>
      <c r="AY18">
        <v>58.08</v>
      </c>
      <c r="AZ18">
        <v>56</v>
      </c>
      <c r="BA18">
        <v>56.09</v>
      </c>
      <c r="BB18">
        <v>55.38</v>
      </c>
      <c r="BC18">
        <v>55.67</v>
      </c>
      <c r="BD18">
        <v>57.42</v>
      </c>
      <c r="BE18">
        <v>59.87</v>
      </c>
      <c r="BF18">
        <v>62.7</v>
      </c>
      <c r="BG18">
        <v>62.68</v>
      </c>
      <c r="BH18">
        <v>63.72</v>
      </c>
      <c r="BI18">
        <v>63.7</v>
      </c>
      <c r="BJ18">
        <v>61</v>
      </c>
      <c r="BK18">
        <v>61.97</v>
      </c>
      <c r="BL18">
        <v>59.08</v>
      </c>
      <c r="BM18">
        <v>61.48</v>
      </c>
      <c r="BN18">
        <v>61.99</v>
      </c>
      <c r="BO18">
        <v>61.1</v>
      </c>
      <c r="BP18">
        <v>60.17</v>
      </c>
      <c r="BQ18">
        <v>59.19</v>
      </c>
      <c r="BR18">
        <v>57.75</v>
      </c>
      <c r="BS18">
        <v>57.6</v>
      </c>
      <c r="BT18">
        <v>58.59</v>
      </c>
      <c r="BU18">
        <v>59.28</v>
      </c>
      <c r="BV18">
        <v>58.69</v>
      </c>
      <c r="BW18">
        <v>58.1</v>
      </c>
      <c r="BX18">
        <v>59.02</v>
      </c>
      <c r="BY18">
        <v>57.92</v>
      </c>
      <c r="BZ18">
        <v>57.63</v>
      </c>
      <c r="CA18">
        <v>56.65</v>
      </c>
      <c r="CB18">
        <v>56.95</v>
      </c>
      <c r="CC18">
        <v>58.05</v>
      </c>
      <c r="CD18">
        <v>57.79</v>
      </c>
      <c r="CE18">
        <v>57.49</v>
      </c>
      <c r="CF18">
        <v>56.63</v>
      </c>
      <c r="CG18">
        <v>56.87</v>
      </c>
      <c r="CH18">
        <v>54.55</v>
      </c>
      <c r="CI18">
        <v>53.08</v>
      </c>
      <c r="CJ18">
        <v>51.15</v>
      </c>
      <c r="CK18">
        <v>48.75</v>
      </c>
      <c r="CL18">
        <v>48.81</v>
      </c>
      <c r="CM18">
        <v>48.62</v>
      </c>
      <c r="CN18">
        <v>47.8</v>
      </c>
      <c r="CO18">
        <v>49.16</v>
      </c>
      <c r="CP18">
        <v>48.43</v>
      </c>
    </row>
    <row r="19" spans="1:257" x14ac:dyDescent="0.25">
      <c r="A19" t="s">
        <v>282</v>
      </c>
      <c r="B19" s="2">
        <v>44133</v>
      </c>
      <c r="C19" s="2">
        <v>44315</v>
      </c>
      <c r="D19">
        <v>-0.30430000000000001</v>
      </c>
      <c r="N19">
        <f t="shared" si="0"/>
        <v>-8.1605351170568483E-2</v>
      </c>
      <c r="O19">
        <v>74.75</v>
      </c>
      <c r="P19">
        <v>68.650000000000006</v>
      </c>
      <c r="Q19">
        <v>70.06</v>
      </c>
      <c r="R19">
        <v>74.84</v>
      </c>
      <c r="S19">
        <v>74.5</v>
      </c>
      <c r="T19">
        <v>74.95</v>
      </c>
      <c r="U19">
        <v>74.98</v>
      </c>
      <c r="V19">
        <v>79.23</v>
      </c>
      <c r="W19">
        <v>77.97</v>
      </c>
      <c r="X19">
        <v>73.8</v>
      </c>
      <c r="Y19">
        <v>75</v>
      </c>
      <c r="Z19">
        <v>77.03</v>
      </c>
      <c r="AA19">
        <v>76.64</v>
      </c>
      <c r="AB19">
        <v>77.290000000000006</v>
      </c>
      <c r="AC19">
        <v>77.25</v>
      </c>
      <c r="AD19">
        <v>78.040000000000006</v>
      </c>
      <c r="AE19">
        <v>78.150000000000006</v>
      </c>
      <c r="AF19">
        <v>73.66</v>
      </c>
      <c r="AG19">
        <v>73.69</v>
      </c>
      <c r="AH19">
        <v>73.22</v>
      </c>
      <c r="AI19">
        <v>73.319999999999993</v>
      </c>
      <c r="AJ19">
        <v>73.3</v>
      </c>
      <c r="AK19">
        <v>75.599999999999994</v>
      </c>
      <c r="AL19">
        <v>77.11</v>
      </c>
      <c r="AM19">
        <v>79.77</v>
      </c>
      <c r="AN19">
        <v>79.88</v>
      </c>
      <c r="AO19">
        <v>80.099999999999994</v>
      </c>
      <c r="AP19">
        <v>81.8</v>
      </c>
      <c r="AQ19">
        <v>83.08</v>
      </c>
      <c r="AR19">
        <v>82.35</v>
      </c>
      <c r="AS19">
        <v>86.86</v>
      </c>
      <c r="AT19">
        <v>93.66</v>
      </c>
      <c r="AU19">
        <v>93.75</v>
      </c>
      <c r="AV19">
        <v>91.9</v>
      </c>
      <c r="AW19">
        <v>90.44</v>
      </c>
      <c r="AX19">
        <v>89.21</v>
      </c>
      <c r="AY19">
        <v>88.72</v>
      </c>
      <c r="AZ19">
        <v>89</v>
      </c>
      <c r="BA19">
        <v>85.2</v>
      </c>
      <c r="BB19">
        <v>86</v>
      </c>
      <c r="BC19">
        <v>85.62</v>
      </c>
      <c r="BD19">
        <v>82.4</v>
      </c>
      <c r="BE19">
        <v>80.58</v>
      </c>
      <c r="BF19">
        <v>81.64</v>
      </c>
      <c r="BG19">
        <v>82.21</v>
      </c>
      <c r="BH19">
        <v>82.88</v>
      </c>
      <c r="BI19">
        <v>81.05</v>
      </c>
      <c r="BJ19">
        <v>83.89</v>
      </c>
      <c r="BK19">
        <v>87.79</v>
      </c>
      <c r="BL19">
        <v>83.99</v>
      </c>
      <c r="BM19">
        <v>91</v>
      </c>
      <c r="BN19">
        <v>90.82</v>
      </c>
      <c r="BO19">
        <v>92.07</v>
      </c>
      <c r="BP19">
        <v>94.5</v>
      </c>
      <c r="BQ19">
        <v>98.48</v>
      </c>
      <c r="BR19">
        <v>99.4</v>
      </c>
      <c r="BS19">
        <v>98.97</v>
      </c>
      <c r="BT19">
        <v>88.07</v>
      </c>
      <c r="BU19">
        <v>89.5</v>
      </c>
      <c r="BV19">
        <v>86.9</v>
      </c>
      <c r="BW19">
        <v>85.12</v>
      </c>
      <c r="BX19">
        <v>89.1</v>
      </c>
      <c r="BY19">
        <v>86.33</v>
      </c>
      <c r="BZ19">
        <v>88.23</v>
      </c>
      <c r="CA19">
        <v>87.18</v>
      </c>
      <c r="CB19">
        <v>87.51</v>
      </c>
      <c r="CC19">
        <v>87.88</v>
      </c>
      <c r="CD19">
        <v>89.19</v>
      </c>
      <c r="CE19">
        <v>87.2</v>
      </c>
      <c r="CF19">
        <v>91.45</v>
      </c>
      <c r="CG19">
        <v>88.88</v>
      </c>
      <c r="CH19">
        <v>95.5</v>
      </c>
      <c r="CI19">
        <v>96.63</v>
      </c>
      <c r="CJ19">
        <v>93.39</v>
      </c>
      <c r="CK19">
        <v>93.88</v>
      </c>
      <c r="CL19">
        <v>90.5</v>
      </c>
      <c r="CM19">
        <v>88.95</v>
      </c>
      <c r="CN19">
        <v>86.7</v>
      </c>
      <c r="CO19">
        <v>84.39</v>
      </c>
      <c r="CP19">
        <v>78.8</v>
      </c>
      <c r="CQ19">
        <v>74.14</v>
      </c>
      <c r="CR19">
        <v>76.209999999999994</v>
      </c>
      <c r="CS19">
        <v>75.599999999999994</v>
      </c>
      <c r="CT19">
        <v>75.36</v>
      </c>
      <c r="CU19">
        <v>74.61</v>
      </c>
      <c r="CV19">
        <v>75.73</v>
      </c>
      <c r="CW19">
        <v>74.5</v>
      </c>
      <c r="CX19">
        <v>70</v>
      </c>
      <c r="CY19">
        <v>68.72</v>
      </c>
      <c r="CZ19">
        <v>71.849999999999994</v>
      </c>
      <c r="DA19">
        <v>69.5</v>
      </c>
      <c r="DB19">
        <v>67.349999999999994</v>
      </c>
      <c r="DC19">
        <v>66.77</v>
      </c>
      <c r="DD19">
        <v>65</v>
      </c>
      <c r="DE19">
        <v>64.67</v>
      </c>
      <c r="DF19">
        <v>65.97</v>
      </c>
      <c r="DG19">
        <v>65.12</v>
      </c>
      <c r="DH19">
        <v>65.44</v>
      </c>
      <c r="DI19">
        <v>64.510000000000005</v>
      </c>
      <c r="DJ19">
        <v>64.150000000000006</v>
      </c>
      <c r="DK19">
        <v>66.150000000000006</v>
      </c>
      <c r="DL19">
        <v>64.63</v>
      </c>
      <c r="DM19">
        <v>63.6</v>
      </c>
      <c r="DN19">
        <v>61.2</v>
      </c>
      <c r="DO19">
        <v>63.85</v>
      </c>
      <c r="DP19">
        <v>66.34</v>
      </c>
      <c r="DQ19">
        <v>66.23</v>
      </c>
      <c r="DR19">
        <v>67.08</v>
      </c>
      <c r="DS19">
        <v>66.400000000000006</v>
      </c>
      <c r="DT19">
        <v>65.989999999999995</v>
      </c>
      <c r="DU19">
        <v>64.7</v>
      </c>
      <c r="DV19">
        <v>64.3</v>
      </c>
      <c r="DW19">
        <v>64.16</v>
      </c>
      <c r="DX19">
        <v>66.52</v>
      </c>
      <c r="DY19">
        <v>66.349999999999994</v>
      </c>
      <c r="DZ19">
        <v>67.5</v>
      </c>
      <c r="EA19">
        <v>66.900000000000006</v>
      </c>
      <c r="EB19">
        <v>65.819999999999993</v>
      </c>
      <c r="EC19">
        <v>66.599999999999994</v>
      </c>
      <c r="ED19">
        <v>66.39</v>
      </c>
      <c r="EE19">
        <v>67.849999999999994</v>
      </c>
      <c r="EF19">
        <v>64.95</v>
      </c>
      <c r="EG19">
        <v>64.61</v>
      </c>
      <c r="EH19">
        <v>64.3</v>
      </c>
    </row>
    <row r="20" spans="1:257" x14ac:dyDescent="0.25">
      <c r="A20" t="s">
        <v>283</v>
      </c>
      <c r="B20" s="2">
        <v>45223</v>
      </c>
      <c r="C20" s="2">
        <v>45401</v>
      </c>
      <c r="D20">
        <v>-0.68680000000000008</v>
      </c>
      <c r="N20">
        <f t="shared" si="0"/>
        <v>-1.2592137592137632E-2</v>
      </c>
      <c r="O20">
        <v>97.68</v>
      </c>
      <c r="P20">
        <v>96.45</v>
      </c>
      <c r="Q20">
        <v>94.38</v>
      </c>
      <c r="R20">
        <v>101.83</v>
      </c>
      <c r="S20">
        <v>106.88</v>
      </c>
      <c r="T20">
        <v>107</v>
      </c>
      <c r="U20">
        <v>105.46</v>
      </c>
      <c r="V20">
        <v>104.53</v>
      </c>
      <c r="W20">
        <v>108</v>
      </c>
      <c r="X20">
        <v>109.35</v>
      </c>
      <c r="Y20">
        <v>106.94</v>
      </c>
      <c r="Z20">
        <v>106.69</v>
      </c>
      <c r="AA20">
        <v>105.1</v>
      </c>
      <c r="AB20">
        <v>105.18</v>
      </c>
      <c r="AC20">
        <v>104.11</v>
      </c>
      <c r="AD20">
        <v>103.67</v>
      </c>
      <c r="AE20">
        <v>106.99</v>
      </c>
      <c r="AF20">
        <v>104.69</v>
      </c>
      <c r="AG20">
        <v>104.98</v>
      </c>
      <c r="AH20">
        <v>100.06</v>
      </c>
      <c r="AI20">
        <v>97.9</v>
      </c>
      <c r="AJ20">
        <v>95.69</v>
      </c>
      <c r="AK20">
        <v>96.69</v>
      </c>
      <c r="AL20">
        <v>94.76</v>
      </c>
      <c r="AM20">
        <v>95.04</v>
      </c>
      <c r="AN20">
        <v>95.2</v>
      </c>
      <c r="AO20">
        <v>94.64</v>
      </c>
      <c r="AP20">
        <v>94.1</v>
      </c>
      <c r="AQ20">
        <v>95.15</v>
      </c>
      <c r="AR20">
        <v>94.47</v>
      </c>
      <c r="AS20">
        <v>90.06</v>
      </c>
      <c r="AT20">
        <v>91.32</v>
      </c>
      <c r="AU20">
        <v>89.77</v>
      </c>
      <c r="AV20">
        <v>91.91</v>
      </c>
      <c r="AW20">
        <v>92.9</v>
      </c>
      <c r="AX20">
        <v>93.62</v>
      </c>
      <c r="AY20">
        <v>93.3</v>
      </c>
      <c r="AZ20">
        <v>95.11</v>
      </c>
      <c r="BA20">
        <v>94.14</v>
      </c>
      <c r="BB20">
        <v>92.64</v>
      </c>
      <c r="BC20">
        <v>93.88</v>
      </c>
      <c r="BD20">
        <v>91.16</v>
      </c>
      <c r="BE20">
        <v>91.69</v>
      </c>
      <c r="BF20">
        <v>91.12</v>
      </c>
      <c r="BG20">
        <v>90.92</v>
      </c>
      <c r="BH20">
        <v>89.14</v>
      </c>
      <c r="BI20">
        <v>90.83</v>
      </c>
      <c r="BJ20">
        <v>92.5</v>
      </c>
      <c r="BK20">
        <v>92.39</v>
      </c>
      <c r="BL20">
        <v>89.98</v>
      </c>
      <c r="BM20">
        <v>86.06</v>
      </c>
      <c r="BN20">
        <v>81.3</v>
      </c>
      <c r="BO20">
        <v>79.7</v>
      </c>
      <c r="BP20">
        <v>77.61</v>
      </c>
      <c r="BQ20">
        <v>77.7</v>
      </c>
      <c r="BR20">
        <v>76.58</v>
      </c>
      <c r="BS20">
        <v>77.86</v>
      </c>
      <c r="BT20">
        <v>76.599999999999994</v>
      </c>
      <c r="BU20">
        <v>76.55</v>
      </c>
      <c r="BV20">
        <v>76.48</v>
      </c>
      <c r="BW20">
        <v>74.33</v>
      </c>
      <c r="BX20">
        <v>75.930000000000007</v>
      </c>
      <c r="BY20">
        <v>75.28</v>
      </c>
      <c r="BZ20">
        <v>72.290000000000006</v>
      </c>
      <c r="CA20">
        <v>73.23</v>
      </c>
      <c r="CB20">
        <v>72.099999999999994</v>
      </c>
      <c r="CC20">
        <v>74.16</v>
      </c>
      <c r="CD20">
        <v>68.73</v>
      </c>
      <c r="CE20">
        <v>66.680000000000007</v>
      </c>
      <c r="CF20">
        <v>65.349999999999994</v>
      </c>
      <c r="CG20">
        <v>62.5</v>
      </c>
      <c r="CH20">
        <v>63.31</v>
      </c>
      <c r="CI20">
        <v>60.18</v>
      </c>
      <c r="CJ20">
        <v>57.92</v>
      </c>
      <c r="CK20">
        <v>61.96</v>
      </c>
      <c r="CL20">
        <v>62.3</v>
      </c>
      <c r="CM20">
        <v>68.53</v>
      </c>
      <c r="CN20">
        <v>66.95</v>
      </c>
      <c r="CO20">
        <v>70.150000000000006</v>
      </c>
      <c r="CP20">
        <v>69.27</v>
      </c>
      <c r="CQ20">
        <v>72.540000000000006</v>
      </c>
      <c r="CR20">
        <v>71.98</v>
      </c>
      <c r="CS20">
        <v>71.36</v>
      </c>
      <c r="CT20">
        <v>74.19</v>
      </c>
      <c r="CU20">
        <v>69.900000000000006</v>
      </c>
      <c r="CV20">
        <v>73.27</v>
      </c>
      <c r="CW20">
        <v>75.760000000000005</v>
      </c>
      <c r="CX20">
        <v>74.930000000000007</v>
      </c>
      <c r="CY20">
        <v>74.260000000000005</v>
      </c>
      <c r="CZ20">
        <v>72.83</v>
      </c>
      <c r="DA20">
        <v>70.52</v>
      </c>
      <c r="DB20">
        <v>71.599999999999994</v>
      </c>
      <c r="DC20">
        <v>74.63</v>
      </c>
      <c r="DD20">
        <v>79</v>
      </c>
      <c r="DE20">
        <v>78.349999999999994</v>
      </c>
      <c r="DF20">
        <v>77.180000000000007</v>
      </c>
      <c r="DG20">
        <v>77.42</v>
      </c>
      <c r="DH20">
        <v>77.89</v>
      </c>
      <c r="DI20">
        <v>77.209999999999994</v>
      </c>
      <c r="DJ20">
        <v>77.099999999999994</v>
      </c>
      <c r="DK20">
        <v>80.150000000000006</v>
      </c>
      <c r="DL20">
        <v>78.38</v>
      </c>
      <c r="DM20">
        <v>73.53</v>
      </c>
      <c r="DN20">
        <v>76.47</v>
      </c>
      <c r="DO20">
        <v>70.75</v>
      </c>
      <c r="DP20">
        <v>72.75</v>
      </c>
      <c r="DQ20">
        <v>71.87</v>
      </c>
      <c r="DR20">
        <v>72.44</v>
      </c>
      <c r="DS20">
        <v>71.900000000000006</v>
      </c>
      <c r="DT20">
        <v>71.61</v>
      </c>
      <c r="DU20">
        <v>69.739999999999995</v>
      </c>
      <c r="DV20">
        <v>69.849999999999994</v>
      </c>
      <c r="DW20">
        <v>66.42</v>
      </c>
      <c r="DX20">
        <v>70.180000000000007</v>
      </c>
      <c r="DY20">
        <v>73.849999999999994</v>
      </c>
      <c r="DZ20">
        <v>73.2</v>
      </c>
      <c r="EA20">
        <v>68.87</v>
      </c>
      <c r="EB20">
        <v>75.760000000000005</v>
      </c>
      <c r="EC20">
        <v>76</v>
      </c>
      <c r="ED20">
        <v>74.09</v>
      </c>
    </row>
    <row r="21" spans="1:257" x14ac:dyDescent="0.25">
      <c r="A21" t="s">
        <v>283</v>
      </c>
      <c r="B21" s="2">
        <v>44862</v>
      </c>
      <c r="C21" s="2">
        <v>45043</v>
      </c>
      <c r="D21">
        <v>-0.1951</v>
      </c>
      <c r="N21">
        <f t="shared" si="0"/>
        <v>-8.6757440655500524E-3</v>
      </c>
      <c r="O21">
        <v>82.99</v>
      </c>
      <c r="P21">
        <v>82.27</v>
      </c>
      <c r="Q21">
        <v>85.86</v>
      </c>
      <c r="R21">
        <v>87.25</v>
      </c>
      <c r="S21">
        <v>90.25</v>
      </c>
      <c r="T21">
        <v>90.97</v>
      </c>
      <c r="U21">
        <v>90.11</v>
      </c>
      <c r="V21">
        <v>88.95</v>
      </c>
      <c r="W21">
        <v>88.16</v>
      </c>
      <c r="X21">
        <v>86.77</v>
      </c>
      <c r="Y21">
        <v>89.08</v>
      </c>
      <c r="Z21">
        <v>92.7</v>
      </c>
      <c r="AA21">
        <v>101.97</v>
      </c>
      <c r="AB21">
        <v>103.25</v>
      </c>
      <c r="AC21">
        <v>107.96</v>
      </c>
      <c r="AD21">
        <v>103.75</v>
      </c>
      <c r="AE21">
        <v>100.38</v>
      </c>
      <c r="AF21">
        <v>100.72</v>
      </c>
      <c r="AG21">
        <v>99.6</v>
      </c>
      <c r="AH21">
        <v>98.63</v>
      </c>
      <c r="AI21">
        <v>100.38</v>
      </c>
      <c r="AJ21">
        <v>98.06</v>
      </c>
      <c r="AK21">
        <v>102.1</v>
      </c>
      <c r="AL21">
        <v>100.79</v>
      </c>
      <c r="AM21">
        <v>101.69</v>
      </c>
      <c r="AN21">
        <v>98.7</v>
      </c>
      <c r="AO21">
        <v>99.99</v>
      </c>
      <c r="AP21">
        <v>102.13</v>
      </c>
      <c r="AQ21">
        <v>100.1</v>
      </c>
      <c r="AR21">
        <v>98.48</v>
      </c>
      <c r="AS21">
        <v>99.36</v>
      </c>
      <c r="AT21">
        <v>106.7</v>
      </c>
      <c r="AU21">
        <v>107.82</v>
      </c>
      <c r="AV21">
        <v>104.5</v>
      </c>
      <c r="AW21">
        <v>106.24</v>
      </c>
      <c r="AX21">
        <v>103.62</v>
      </c>
      <c r="AY21">
        <v>100.58</v>
      </c>
      <c r="AZ21">
        <v>101.25</v>
      </c>
      <c r="BA21">
        <v>101.22</v>
      </c>
      <c r="BB21">
        <v>100.35</v>
      </c>
      <c r="BC21">
        <v>94.7</v>
      </c>
      <c r="BD21">
        <v>101.21</v>
      </c>
      <c r="BE21">
        <v>103.91</v>
      </c>
      <c r="BF21">
        <v>103.2</v>
      </c>
      <c r="BG21">
        <v>103.17</v>
      </c>
      <c r="BH21">
        <v>102.47</v>
      </c>
      <c r="BI21">
        <v>103.2</v>
      </c>
      <c r="BJ21">
        <v>100.41</v>
      </c>
      <c r="BK21">
        <v>102.66</v>
      </c>
      <c r="BL21">
        <v>102.88</v>
      </c>
      <c r="BM21">
        <v>105.06</v>
      </c>
      <c r="BN21">
        <v>106.38</v>
      </c>
      <c r="BO21">
        <v>107.1</v>
      </c>
      <c r="BP21">
        <v>106.33</v>
      </c>
      <c r="BQ21">
        <v>108.43</v>
      </c>
      <c r="BR21">
        <v>115.02</v>
      </c>
      <c r="BS21">
        <v>120.01</v>
      </c>
      <c r="BT21">
        <v>116.69</v>
      </c>
      <c r="BU21">
        <v>118.83</v>
      </c>
      <c r="BV21">
        <v>122.63</v>
      </c>
      <c r="BW21">
        <v>121.25</v>
      </c>
      <c r="BX21">
        <v>114.55</v>
      </c>
      <c r="BY21">
        <v>115</v>
      </c>
      <c r="BZ21">
        <v>117.09</v>
      </c>
      <c r="CA21">
        <v>117.52</v>
      </c>
      <c r="CB21">
        <v>114.39</v>
      </c>
      <c r="CC21">
        <v>113.49</v>
      </c>
      <c r="CD21">
        <v>113.08</v>
      </c>
      <c r="CE21">
        <v>118.08</v>
      </c>
      <c r="CF21">
        <v>116.55</v>
      </c>
      <c r="CG21">
        <v>117.05</v>
      </c>
      <c r="CH21">
        <v>115.86</v>
      </c>
      <c r="CI21">
        <v>116.77</v>
      </c>
      <c r="CJ21">
        <v>113.33</v>
      </c>
      <c r="CK21">
        <v>108.74</v>
      </c>
      <c r="CL21">
        <v>109.52</v>
      </c>
      <c r="CM21">
        <v>108.85</v>
      </c>
      <c r="CN21">
        <v>108.5</v>
      </c>
      <c r="CO21">
        <v>108.53</v>
      </c>
      <c r="CP21">
        <v>107.02</v>
      </c>
      <c r="CQ21">
        <v>104.02</v>
      </c>
      <c r="CR21">
        <v>104.89</v>
      </c>
      <c r="CS21">
        <v>104.5</v>
      </c>
      <c r="CT21">
        <v>105.19</v>
      </c>
      <c r="CU21">
        <v>105.75</v>
      </c>
      <c r="CV21">
        <v>105.12</v>
      </c>
      <c r="CW21">
        <v>101.27</v>
      </c>
      <c r="CX21">
        <v>101.8</v>
      </c>
      <c r="CY21">
        <v>102.19</v>
      </c>
      <c r="CZ21">
        <v>101.03</v>
      </c>
      <c r="DA21">
        <v>101.5</v>
      </c>
      <c r="DB21">
        <v>105.04</v>
      </c>
      <c r="DC21">
        <v>104.96</v>
      </c>
      <c r="DD21">
        <v>105.28</v>
      </c>
      <c r="DE21">
        <v>105.17</v>
      </c>
      <c r="DF21">
        <v>107.82</v>
      </c>
      <c r="DG21">
        <v>107.51</v>
      </c>
      <c r="DH21">
        <v>106.05</v>
      </c>
      <c r="DI21">
        <v>116.66</v>
      </c>
      <c r="DJ21">
        <v>117.9</v>
      </c>
      <c r="DK21">
        <v>114.01</v>
      </c>
      <c r="DL21">
        <v>108.8</v>
      </c>
      <c r="DM21">
        <v>115.02</v>
      </c>
      <c r="DN21">
        <v>121.32</v>
      </c>
      <c r="DO21">
        <v>122</v>
      </c>
      <c r="DP21">
        <v>131.53</v>
      </c>
      <c r="DQ21">
        <v>130.56</v>
      </c>
      <c r="DR21">
        <v>134.5</v>
      </c>
      <c r="DS21">
        <v>138.6</v>
      </c>
      <c r="DT21">
        <v>130.86000000000001</v>
      </c>
      <c r="DU21">
        <v>132.72</v>
      </c>
      <c r="DV21">
        <v>134.99</v>
      </c>
      <c r="DW21">
        <v>128.31</v>
      </c>
      <c r="DX21">
        <v>135.41</v>
      </c>
      <c r="DY21">
        <v>135.9</v>
      </c>
      <c r="DZ21">
        <v>132.91</v>
      </c>
      <c r="EA21">
        <v>130.75</v>
      </c>
      <c r="EB21">
        <v>136.28</v>
      </c>
      <c r="EC21">
        <v>126.41</v>
      </c>
      <c r="ED21">
        <v>120.74</v>
      </c>
      <c r="EE21">
        <v>117.72</v>
      </c>
      <c r="EF21">
        <v>110.98</v>
      </c>
      <c r="EG21">
        <v>112.48</v>
      </c>
    </row>
    <row r="22" spans="1:257" x14ac:dyDescent="0.25">
      <c r="A22" t="s">
        <v>283</v>
      </c>
      <c r="B22" s="2">
        <v>44302</v>
      </c>
      <c r="C22" s="2">
        <v>44313</v>
      </c>
      <c r="D22">
        <v>-0.23899999999999999</v>
      </c>
      <c r="N22">
        <f t="shared" si="0"/>
        <v>-8.6757440655500524E-3</v>
      </c>
      <c r="O22">
        <v>82.99</v>
      </c>
      <c r="P22">
        <v>82.27</v>
      </c>
      <c r="Q22">
        <v>85.86</v>
      </c>
      <c r="R22">
        <v>87.25</v>
      </c>
      <c r="S22">
        <v>90.25</v>
      </c>
      <c r="T22">
        <v>90.97</v>
      </c>
      <c r="U22">
        <v>90.11</v>
      </c>
      <c r="V22">
        <v>88.95</v>
      </c>
      <c r="W22">
        <v>88.16</v>
      </c>
      <c r="X22">
        <v>86.77</v>
      </c>
      <c r="Y22">
        <v>89.08</v>
      </c>
      <c r="Z22">
        <v>92.7</v>
      </c>
      <c r="AA22">
        <v>101.97</v>
      </c>
      <c r="AB22">
        <v>103.25</v>
      </c>
      <c r="AC22">
        <v>107.96</v>
      </c>
      <c r="AD22">
        <v>103.75</v>
      </c>
      <c r="AE22">
        <v>100.38</v>
      </c>
      <c r="AF22">
        <v>100.72</v>
      </c>
      <c r="AG22">
        <v>99.6</v>
      </c>
      <c r="AH22">
        <v>98.63</v>
      </c>
      <c r="AI22">
        <v>100.38</v>
      </c>
      <c r="AJ22">
        <v>98.06</v>
      </c>
      <c r="AK22">
        <v>102.1</v>
      </c>
      <c r="AL22">
        <v>100.79</v>
      </c>
      <c r="AM22">
        <v>101.69</v>
      </c>
      <c r="AN22">
        <v>98.7</v>
      </c>
      <c r="AO22">
        <v>99.99</v>
      </c>
      <c r="AP22">
        <v>102.13</v>
      </c>
      <c r="AQ22">
        <v>100.1</v>
      </c>
      <c r="AR22">
        <v>98.48</v>
      </c>
      <c r="AS22">
        <v>99.36</v>
      </c>
      <c r="AT22">
        <v>106.7</v>
      </c>
      <c r="AU22">
        <v>107.82</v>
      </c>
      <c r="AV22">
        <v>104.5</v>
      </c>
      <c r="AW22">
        <v>106.24</v>
      </c>
      <c r="AX22">
        <v>103.62</v>
      </c>
      <c r="AY22">
        <v>100.58</v>
      </c>
      <c r="AZ22">
        <v>101.25</v>
      </c>
      <c r="BA22">
        <v>101.22</v>
      </c>
      <c r="BB22">
        <v>100.35</v>
      </c>
      <c r="BC22">
        <v>94.7</v>
      </c>
      <c r="BD22">
        <v>101.21</v>
      </c>
      <c r="BE22">
        <v>103.91</v>
      </c>
      <c r="BF22">
        <v>103.2</v>
      </c>
      <c r="BG22">
        <v>103.17</v>
      </c>
      <c r="BH22">
        <v>102.47</v>
      </c>
      <c r="BI22">
        <v>103.2</v>
      </c>
      <c r="BJ22">
        <v>100.41</v>
      </c>
      <c r="BK22">
        <v>102.66</v>
      </c>
      <c r="BL22">
        <v>102.88</v>
      </c>
      <c r="BM22">
        <v>105.06</v>
      </c>
      <c r="BN22">
        <v>106.38</v>
      </c>
      <c r="BO22">
        <v>107.1</v>
      </c>
      <c r="BP22">
        <v>106.33</v>
      </c>
      <c r="BQ22">
        <v>108.43</v>
      </c>
      <c r="BR22">
        <v>115.02</v>
      </c>
      <c r="BS22">
        <v>120.01</v>
      </c>
      <c r="BT22">
        <v>116.69</v>
      </c>
      <c r="BU22">
        <v>118.83</v>
      </c>
      <c r="BV22">
        <v>122.63</v>
      </c>
      <c r="BW22">
        <v>121.25</v>
      </c>
      <c r="BX22">
        <v>114.55</v>
      </c>
      <c r="BY22">
        <v>115</v>
      </c>
      <c r="BZ22">
        <v>117.09</v>
      </c>
      <c r="CA22">
        <v>117.52</v>
      </c>
      <c r="CB22">
        <v>114.39</v>
      </c>
      <c r="CC22">
        <v>113.49</v>
      </c>
      <c r="CD22">
        <v>113.08</v>
      </c>
      <c r="CE22">
        <v>118.08</v>
      </c>
      <c r="CF22">
        <v>116.55</v>
      </c>
      <c r="CG22">
        <v>117.05</v>
      </c>
      <c r="CH22">
        <v>115.86</v>
      </c>
      <c r="CI22">
        <v>116.77</v>
      </c>
      <c r="CJ22">
        <v>113.33</v>
      </c>
      <c r="CK22">
        <v>108.74</v>
      </c>
      <c r="CL22">
        <v>109.52</v>
      </c>
      <c r="CM22">
        <v>108.85</v>
      </c>
      <c r="CN22">
        <v>108.5</v>
      </c>
      <c r="CO22">
        <v>108.53</v>
      </c>
      <c r="CP22">
        <v>107.02</v>
      </c>
      <c r="CQ22">
        <v>104.02</v>
      </c>
      <c r="CR22">
        <v>104.89</v>
      </c>
      <c r="CS22">
        <v>104.5</v>
      </c>
      <c r="CT22">
        <v>105.19</v>
      </c>
      <c r="CU22">
        <v>105.75</v>
      </c>
      <c r="CV22">
        <v>105.12</v>
      </c>
      <c r="CW22">
        <v>101.27</v>
      </c>
      <c r="CX22">
        <v>101.8</v>
      </c>
      <c r="CY22">
        <v>102.19</v>
      </c>
      <c r="CZ22">
        <v>101.03</v>
      </c>
      <c r="DA22">
        <v>101.5</v>
      </c>
      <c r="DB22">
        <v>105.04</v>
      </c>
      <c r="DC22">
        <v>104.96</v>
      </c>
      <c r="DD22">
        <v>105.28</v>
      </c>
      <c r="DE22">
        <v>105.17</v>
      </c>
      <c r="DF22">
        <v>107.82</v>
      </c>
      <c r="DG22">
        <v>107.51</v>
      </c>
      <c r="DH22">
        <v>106.05</v>
      </c>
      <c r="DI22">
        <v>116.66</v>
      </c>
      <c r="DJ22">
        <v>117.9</v>
      </c>
      <c r="DK22">
        <v>114.01</v>
      </c>
      <c r="DL22">
        <v>108.8</v>
      </c>
      <c r="DM22">
        <v>115.02</v>
      </c>
      <c r="DN22">
        <v>121.32</v>
      </c>
      <c r="DO22">
        <v>122</v>
      </c>
      <c r="DP22">
        <v>131.53</v>
      </c>
      <c r="DQ22">
        <v>130.56</v>
      </c>
      <c r="DR22">
        <v>134.5</v>
      </c>
      <c r="DS22">
        <v>138.6</v>
      </c>
      <c r="DT22">
        <v>130.86000000000001</v>
      </c>
      <c r="DU22">
        <v>132.72</v>
      </c>
      <c r="DV22">
        <v>134.99</v>
      </c>
      <c r="DW22">
        <v>128.31</v>
      </c>
      <c r="DX22">
        <v>135.41</v>
      </c>
      <c r="DY22">
        <v>135.9</v>
      </c>
      <c r="DZ22">
        <v>132.91</v>
      </c>
      <c r="EA22">
        <v>130.75</v>
      </c>
      <c r="EB22">
        <v>136.28</v>
      </c>
      <c r="EC22">
        <v>126.41</v>
      </c>
      <c r="ED22">
        <v>120.74</v>
      </c>
      <c r="EE22">
        <v>117.72</v>
      </c>
      <c r="EF22">
        <v>110.98</v>
      </c>
      <c r="EG22">
        <v>112.48</v>
      </c>
    </row>
    <row r="23" spans="1:257" x14ac:dyDescent="0.25">
      <c r="A23" t="s">
        <v>283</v>
      </c>
      <c r="B23" s="2">
        <v>43949</v>
      </c>
      <c r="C23" s="2">
        <v>44068</v>
      </c>
      <c r="D23">
        <v>-0.14099999999999999</v>
      </c>
      <c r="N23">
        <f t="shared" si="0"/>
        <v>-2.599473906996427E-2</v>
      </c>
      <c r="O23">
        <v>132.29599999999999</v>
      </c>
      <c r="P23">
        <v>128.857</v>
      </c>
      <c r="Q23">
        <v>141.745</v>
      </c>
      <c r="R23">
        <v>155.91800000000001</v>
      </c>
      <c r="S23">
        <v>161.429</v>
      </c>
      <c r="T23">
        <v>157.864</v>
      </c>
      <c r="U23">
        <v>157.41399999999999</v>
      </c>
      <c r="V23">
        <v>155.636</v>
      </c>
      <c r="W23">
        <v>156.429</v>
      </c>
      <c r="X23">
        <v>153.37899999999999</v>
      </c>
      <c r="Y23">
        <v>164.286</v>
      </c>
      <c r="Z23">
        <v>154.286</v>
      </c>
      <c r="AA23">
        <v>158.51400000000001</v>
      </c>
      <c r="AB23">
        <v>154.75700000000001</v>
      </c>
      <c r="AC23">
        <v>153.571</v>
      </c>
      <c r="AD23">
        <v>146.429</v>
      </c>
      <c r="AE23">
        <v>142.143</v>
      </c>
      <c r="AF23">
        <v>144.964</v>
      </c>
      <c r="AG23">
        <v>139.286</v>
      </c>
      <c r="AH23">
        <v>140.35</v>
      </c>
      <c r="AI23">
        <v>138.136</v>
      </c>
      <c r="AJ23">
        <v>147.357</v>
      </c>
      <c r="AK23">
        <v>148.286</v>
      </c>
      <c r="AL23">
        <v>148.286</v>
      </c>
      <c r="AM23">
        <v>146.9</v>
      </c>
      <c r="AN23">
        <v>161.59299999999999</v>
      </c>
      <c r="AO23">
        <v>159.65</v>
      </c>
      <c r="AP23">
        <v>162.12899999999999</v>
      </c>
      <c r="AQ23">
        <v>167.35</v>
      </c>
      <c r="AR23">
        <v>162.786</v>
      </c>
      <c r="AS23">
        <v>164.30699999999999</v>
      </c>
      <c r="AT23">
        <v>153.721</v>
      </c>
      <c r="AU23">
        <v>155.37100000000001</v>
      </c>
      <c r="AV23">
        <v>153.714</v>
      </c>
      <c r="AW23">
        <v>158.07900000000001</v>
      </c>
      <c r="AX23">
        <v>161.643</v>
      </c>
      <c r="AY23">
        <v>168.893</v>
      </c>
      <c r="AZ23">
        <v>169.48599999999999</v>
      </c>
      <c r="BA23">
        <v>174.33600000000001</v>
      </c>
      <c r="BB23">
        <v>166.98599999999999</v>
      </c>
      <c r="BC23">
        <v>168.50700000000001</v>
      </c>
      <c r="BD23">
        <v>169.37100000000001</v>
      </c>
      <c r="BE23">
        <v>170.25</v>
      </c>
      <c r="BF23">
        <v>167.43600000000001</v>
      </c>
      <c r="BG23">
        <v>184.179</v>
      </c>
      <c r="BH23">
        <v>190.08600000000001</v>
      </c>
      <c r="BI23">
        <v>191.786</v>
      </c>
      <c r="BJ23">
        <v>197.79300000000001</v>
      </c>
      <c r="BK23">
        <v>195.571</v>
      </c>
      <c r="BL23">
        <v>195.714</v>
      </c>
      <c r="BM23">
        <v>206.357</v>
      </c>
      <c r="BN23">
        <v>192.857</v>
      </c>
      <c r="BO23">
        <v>173.571</v>
      </c>
      <c r="BP23">
        <v>166.357</v>
      </c>
      <c r="BQ23">
        <v>171.56399999999999</v>
      </c>
      <c r="BR23">
        <v>172.357</v>
      </c>
      <c r="BS23">
        <v>173.23599999999999</v>
      </c>
      <c r="BT23">
        <v>171.35</v>
      </c>
      <c r="BU23">
        <v>161.136</v>
      </c>
      <c r="BV23">
        <v>160.48599999999999</v>
      </c>
      <c r="BW23">
        <v>160.721</v>
      </c>
      <c r="BX23">
        <v>167.114</v>
      </c>
      <c r="BY23">
        <v>164.04300000000001</v>
      </c>
      <c r="BZ23">
        <v>165.357</v>
      </c>
      <c r="CA23">
        <v>166.107</v>
      </c>
      <c r="CB23">
        <v>167.071</v>
      </c>
      <c r="CC23">
        <v>168.786</v>
      </c>
      <c r="CD23">
        <v>164.393</v>
      </c>
      <c r="CE23">
        <v>157.779</v>
      </c>
      <c r="CF23">
        <v>155.74299999999999</v>
      </c>
      <c r="CG23">
        <v>154.04300000000001</v>
      </c>
      <c r="CH23">
        <v>151.071</v>
      </c>
      <c r="CI23">
        <v>150.44999999999999</v>
      </c>
      <c r="CJ23">
        <v>151.5</v>
      </c>
      <c r="CK23">
        <v>153.56399999999999</v>
      </c>
      <c r="CL23">
        <v>152.84299999999999</v>
      </c>
      <c r="CM23">
        <v>147.75</v>
      </c>
      <c r="CN23">
        <v>147.071</v>
      </c>
      <c r="CO23">
        <v>147</v>
      </c>
      <c r="CP23">
        <v>147.06399999999999</v>
      </c>
      <c r="CQ23">
        <v>147</v>
      </c>
    </row>
    <row r="24" spans="1:257" x14ac:dyDescent="0.25">
      <c r="A24" t="s">
        <v>284</v>
      </c>
      <c r="B24" s="2">
        <v>45396</v>
      </c>
      <c r="C24" s="2">
        <v>45769</v>
      </c>
      <c r="D24">
        <v>-0.17100000000000001</v>
      </c>
      <c r="N24">
        <f t="shared" si="0"/>
        <v>-5.2789217521527522E-2</v>
      </c>
      <c r="O24">
        <v>53.42</v>
      </c>
      <c r="P24">
        <v>50.6</v>
      </c>
      <c r="Q24">
        <v>54</v>
      </c>
      <c r="R24">
        <v>53.58</v>
      </c>
      <c r="S24">
        <v>52.8</v>
      </c>
      <c r="T24">
        <v>53.15</v>
      </c>
      <c r="U24">
        <v>53.32</v>
      </c>
      <c r="V24">
        <v>54.5</v>
      </c>
      <c r="W24">
        <v>53.79</v>
      </c>
      <c r="X24">
        <v>56.11</v>
      </c>
      <c r="Y24">
        <v>58.12</v>
      </c>
      <c r="Z24">
        <v>57.75</v>
      </c>
      <c r="AA24">
        <v>58.05</v>
      </c>
      <c r="AB24">
        <v>57.73</v>
      </c>
      <c r="AC24">
        <v>57</v>
      </c>
      <c r="AD24">
        <v>58.27</v>
      </c>
      <c r="AE24">
        <v>58.24</v>
      </c>
      <c r="AF24">
        <v>58.67</v>
      </c>
      <c r="AG24">
        <v>57.83</v>
      </c>
      <c r="AH24">
        <v>54.79</v>
      </c>
      <c r="AI24">
        <v>53.8</v>
      </c>
      <c r="AJ24">
        <v>54.95</v>
      </c>
      <c r="AK24">
        <v>55.75</v>
      </c>
      <c r="AL24">
        <v>56.32</v>
      </c>
      <c r="AM24">
        <v>56.43</v>
      </c>
      <c r="AN24">
        <v>54.72</v>
      </c>
      <c r="AO24">
        <v>53.42</v>
      </c>
      <c r="AP24">
        <v>54.52</v>
      </c>
      <c r="AQ24">
        <v>55.74</v>
      </c>
      <c r="AR24">
        <v>54.93</v>
      </c>
      <c r="AS24">
        <v>56.3</v>
      </c>
      <c r="AT24">
        <v>57.2</v>
      </c>
      <c r="AU24">
        <v>57.02</v>
      </c>
      <c r="AV24">
        <v>56.86</v>
      </c>
      <c r="AW24">
        <v>57.16</v>
      </c>
      <c r="AX24">
        <v>56.16</v>
      </c>
      <c r="AY24">
        <v>55.81</v>
      </c>
      <c r="AZ24">
        <v>59.8</v>
      </c>
      <c r="BA24">
        <v>58.97</v>
      </c>
      <c r="BB24">
        <v>59.11</v>
      </c>
      <c r="BC24">
        <v>59.65</v>
      </c>
      <c r="BD24">
        <v>60.47</v>
      </c>
      <c r="BE24">
        <v>59.9</v>
      </c>
      <c r="BF24">
        <v>59.23</v>
      </c>
      <c r="BG24">
        <v>60.1</v>
      </c>
      <c r="BH24">
        <v>59.91</v>
      </c>
      <c r="BI24">
        <v>58.8</v>
      </c>
      <c r="BJ24">
        <v>56.7</v>
      </c>
      <c r="BK24">
        <v>57.98</v>
      </c>
      <c r="BL24">
        <v>58.7</v>
      </c>
      <c r="BM24">
        <v>59.17</v>
      </c>
      <c r="BN24">
        <v>57.57</v>
      </c>
      <c r="BO24">
        <v>56.71</v>
      </c>
      <c r="BP24">
        <v>58.51</v>
      </c>
      <c r="BQ24">
        <v>57.2</v>
      </c>
      <c r="BR24">
        <v>57.18</v>
      </c>
      <c r="BS24">
        <v>57.14</v>
      </c>
      <c r="BT24">
        <v>61.71</v>
      </c>
      <c r="BU24">
        <v>62.7</v>
      </c>
      <c r="BV24">
        <v>66.53</v>
      </c>
      <c r="BW24">
        <v>67.63</v>
      </c>
      <c r="BX24">
        <v>67.760000000000005</v>
      </c>
      <c r="BY24">
        <v>68.36</v>
      </c>
      <c r="BZ24">
        <v>66.819999999999993</v>
      </c>
      <c r="CA24">
        <v>66.739999999999995</v>
      </c>
      <c r="CB24">
        <v>68</v>
      </c>
      <c r="CC24">
        <v>67.56</v>
      </c>
      <c r="CD24">
        <v>65.13</v>
      </c>
      <c r="CE24">
        <v>64.27</v>
      </c>
      <c r="CF24">
        <v>61.98</v>
      </c>
      <c r="CG24">
        <v>61.3</v>
      </c>
      <c r="CH24">
        <v>59.94</v>
      </c>
      <c r="CI24">
        <v>60.56</v>
      </c>
      <c r="CJ24">
        <v>61.91</v>
      </c>
      <c r="CK24">
        <v>62.19</v>
      </c>
      <c r="CL24">
        <v>60.62</v>
      </c>
      <c r="CM24">
        <v>57</v>
      </c>
      <c r="CN24">
        <v>57.47</v>
      </c>
      <c r="CO24">
        <v>56.49</v>
      </c>
      <c r="CP24">
        <v>56.73</v>
      </c>
      <c r="CQ24">
        <v>56.35</v>
      </c>
      <c r="CR24">
        <v>55.74</v>
      </c>
      <c r="CS24">
        <v>56.39</v>
      </c>
      <c r="CT24">
        <v>55.4</v>
      </c>
      <c r="CU24">
        <v>56.02</v>
      </c>
      <c r="CV24">
        <v>55.21</v>
      </c>
      <c r="CW24">
        <v>54.94</v>
      </c>
      <c r="CX24">
        <v>54.24</v>
      </c>
      <c r="CY24">
        <v>53.66</v>
      </c>
      <c r="CZ24">
        <v>53.1</v>
      </c>
      <c r="DA24">
        <v>53.11</v>
      </c>
      <c r="DB24">
        <v>52.83</v>
      </c>
      <c r="DC24">
        <v>51.73</v>
      </c>
      <c r="DD24">
        <v>51.6</v>
      </c>
      <c r="DE24">
        <v>51.85</v>
      </c>
      <c r="DF24">
        <v>53.54</v>
      </c>
      <c r="DG24">
        <v>51.01</v>
      </c>
      <c r="DH24">
        <v>51.44</v>
      </c>
      <c r="DI24">
        <v>51.63</v>
      </c>
      <c r="DJ24">
        <v>51.26</v>
      </c>
      <c r="DK24">
        <v>50.07</v>
      </c>
      <c r="DL24">
        <v>50.2</v>
      </c>
      <c r="DM24">
        <v>50.49</v>
      </c>
      <c r="DN24">
        <v>50.57</v>
      </c>
      <c r="DO24">
        <v>50.13</v>
      </c>
      <c r="DP24">
        <v>49.38</v>
      </c>
      <c r="DQ24">
        <v>49.9</v>
      </c>
      <c r="DR24">
        <v>50.61</v>
      </c>
      <c r="DS24">
        <v>49.51</v>
      </c>
      <c r="DT24">
        <v>49.67</v>
      </c>
      <c r="DU24">
        <v>51.95</v>
      </c>
      <c r="DV24">
        <v>51.99</v>
      </c>
      <c r="DW24">
        <v>55.21</v>
      </c>
      <c r="DX24">
        <v>59.07</v>
      </c>
      <c r="DY24">
        <v>64.98</v>
      </c>
      <c r="DZ24">
        <v>71.48</v>
      </c>
      <c r="EA24">
        <v>75</v>
      </c>
      <c r="EB24">
        <v>71.61</v>
      </c>
      <c r="EC24">
        <v>68</v>
      </c>
      <c r="ED24">
        <v>74.8</v>
      </c>
      <c r="EE24">
        <v>78.790000000000006</v>
      </c>
      <c r="EF24">
        <v>76.27</v>
      </c>
      <c r="EG24">
        <v>79.7</v>
      </c>
      <c r="EH24">
        <v>87.67</v>
      </c>
      <c r="EI24">
        <v>96.44</v>
      </c>
      <c r="EJ24">
        <v>91.8</v>
      </c>
      <c r="EK24">
        <v>91.84</v>
      </c>
      <c r="EL24">
        <v>90.03</v>
      </c>
      <c r="EM24">
        <v>89.09</v>
      </c>
      <c r="EN24">
        <v>88.97</v>
      </c>
      <c r="EO24">
        <v>88.05</v>
      </c>
      <c r="EP24">
        <v>89.59</v>
      </c>
      <c r="EQ24">
        <v>88.38</v>
      </c>
      <c r="ER24">
        <v>85.37</v>
      </c>
      <c r="ES24">
        <v>86.11</v>
      </c>
      <c r="ET24">
        <v>90.59</v>
      </c>
      <c r="EU24">
        <v>89.77</v>
      </c>
      <c r="EV24">
        <v>90.42</v>
      </c>
      <c r="EW24">
        <v>89.69</v>
      </c>
      <c r="EX24">
        <v>92.18</v>
      </c>
      <c r="EY24">
        <v>92.4</v>
      </c>
      <c r="EZ24">
        <v>92.5</v>
      </c>
      <c r="FA24">
        <v>88.45</v>
      </c>
      <c r="FB24">
        <v>84.8</v>
      </c>
      <c r="FC24">
        <v>81.41</v>
      </c>
      <c r="FD24">
        <v>84.45</v>
      </c>
      <c r="FE24">
        <v>84.64</v>
      </c>
      <c r="FF24">
        <v>84.53</v>
      </c>
      <c r="FG24">
        <v>81.75</v>
      </c>
      <c r="FH24">
        <v>81.11</v>
      </c>
      <c r="FI24">
        <v>80.349999999999994</v>
      </c>
      <c r="FJ24">
        <v>82.11</v>
      </c>
      <c r="FK24">
        <v>83.38</v>
      </c>
      <c r="FL24">
        <v>84.29</v>
      </c>
      <c r="FM24">
        <v>84.11</v>
      </c>
      <c r="FN24">
        <v>83.67</v>
      </c>
      <c r="FO24">
        <v>84.16</v>
      </c>
      <c r="FP24">
        <v>84.3</v>
      </c>
      <c r="FQ24">
        <v>84.53</v>
      </c>
      <c r="FR24">
        <v>83.79</v>
      </c>
      <c r="FS24">
        <v>85.4</v>
      </c>
      <c r="FT24">
        <v>93.93</v>
      </c>
      <c r="FU24">
        <v>91.9</v>
      </c>
      <c r="FV24">
        <v>92.31</v>
      </c>
      <c r="FW24">
        <v>88.1</v>
      </c>
      <c r="FX24">
        <v>84.8</v>
      </c>
      <c r="FY24">
        <v>92.29</v>
      </c>
      <c r="FZ24">
        <v>101.52</v>
      </c>
      <c r="GA24">
        <v>111.67</v>
      </c>
      <c r="GB24">
        <v>107</v>
      </c>
      <c r="GC24">
        <v>108.7</v>
      </c>
      <c r="GD24">
        <v>104.8</v>
      </c>
      <c r="GE24">
        <v>115.28</v>
      </c>
      <c r="GF24">
        <v>115.48</v>
      </c>
      <c r="GG24">
        <v>115.95</v>
      </c>
      <c r="GH24">
        <v>110.06</v>
      </c>
      <c r="GI24">
        <v>102.78</v>
      </c>
      <c r="GJ24">
        <v>99.49</v>
      </c>
      <c r="GK24">
        <v>98.07</v>
      </c>
      <c r="GL24">
        <v>107.88</v>
      </c>
      <c r="GM24">
        <v>118.67</v>
      </c>
      <c r="GN24">
        <v>128.68</v>
      </c>
      <c r="GO24">
        <v>127</v>
      </c>
      <c r="GP24">
        <v>121</v>
      </c>
      <c r="GQ24">
        <v>125.16</v>
      </c>
      <c r="GR24">
        <v>134.66999999999999</v>
      </c>
      <c r="GS24">
        <v>126.74</v>
      </c>
      <c r="GT24">
        <v>139.41</v>
      </c>
      <c r="GU24">
        <v>144</v>
      </c>
      <c r="GV24">
        <v>158.13</v>
      </c>
      <c r="GW24">
        <v>153.43</v>
      </c>
      <c r="GX24">
        <v>151.16</v>
      </c>
      <c r="GY24">
        <v>157.26</v>
      </c>
      <c r="GZ24">
        <v>164.5</v>
      </c>
      <c r="HA24">
        <v>169.56</v>
      </c>
      <c r="HB24">
        <v>186.52</v>
      </c>
      <c r="HC24">
        <v>186.79</v>
      </c>
      <c r="HD24">
        <v>193.19</v>
      </c>
      <c r="HE24">
        <v>185.55</v>
      </c>
      <c r="HF24">
        <v>185.02</v>
      </c>
      <c r="HG24">
        <v>169.96</v>
      </c>
      <c r="HH24">
        <v>169.36</v>
      </c>
      <c r="HI24">
        <v>172.85</v>
      </c>
      <c r="HJ24">
        <v>166.5</v>
      </c>
      <c r="HK24">
        <v>177</v>
      </c>
      <c r="HL24">
        <v>176.39</v>
      </c>
      <c r="HM24">
        <v>182.98</v>
      </c>
      <c r="HN24">
        <v>171.8</v>
      </c>
      <c r="HO24">
        <v>169.82</v>
      </c>
      <c r="HP24">
        <v>172.5</v>
      </c>
      <c r="HQ24">
        <v>169.9</v>
      </c>
      <c r="HR24">
        <v>158</v>
      </c>
      <c r="HS24">
        <v>163.68</v>
      </c>
      <c r="HT24">
        <v>165</v>
      </c>
      <c r="HU24">
        <v>164.75</v>
      </c>
      <c r="HV24">
        <v>166.67</v>
      </c>
      <c r="HW24">
        <v>161.69999999999999</v>
      </c>
      <c r="HX24">
        <v>164.02</v>
      </c>
      <c r="HY24">
        <v>162.63</v>
      </c>
      <c r="HZ24">
        <v>162.58000000000001</v>
      </c>
      <c r="IA24">
        <v>155.66999999999999</v>
      </c>
      <c r="IB24">
        <v>163.6</v>
      </c>
      <c r="IC24">
        <v>163.25</v>
      </c>
      <c r="ID24">
        <v>168.37</v>
      </c>
      <c r="IE24">
        <v>169.38</v>
      </c>
      <c r="IF24">
        <v>169.3</v>
      </c>
      <c r="IG24">
        <v>160.5</v>
      </c>
      <c r="IH24">
        <v>166.1</v>
      </c>
      <c r="II24">
        <v>160.52000000000001</v>
      </c>
      <c r="IJ24">
        <v>161.25</v>
      </c>
      <c r="IK24">
        <v>163.19</v>
      </c>
      <c r="IL24">
        <v>164.88</v>
      </c>
      <c r="IM24">
        <v>173.3</v>
      </c>
      <c r="IN24">
        <v>168.38</v>
      </c>
      <c r="IO24">
        <v>167.9</v>
      </c>
      <c r="IP24">
        <v>163.36000000000001</v>
      </c>
      <c r="IQ24">
        <v>147.02000000000001</v>
      </c>
      <c r="IR24">
        <v>134.55000000000001</v>
      </c>
      <c r="IS24">
        <v>139.44999999999999</v>
      </c>
      <c r="IT24">
        <v>143.88</v>
      </c>
      <c r="IU24">
        <v>148.9</v>
      </c>
      <c r="IV24">
        <v>157</v>
      </c>
      <c r="IW24">
        <v>154</v>
      </c>
    </row>
    <row r="25" spans="1:257" x14ac:dyDescent="0.25">
      <c r="A25" t="s">
        <v>286</v>
      </c>
      <c r="B25" s="2">
        <v>45406</v>
      </c>
      <c r="C25" s="2">
        <v>45527</v>
      </c>
      <c r="D25">
        <v>-0.6</v>
      </c>
      <c r="N25">
        <f t="shared" si="0"/>
        <v>-2.8712059064807337E-3</v>
      </c>
      <c r="O25">
        <v>24.38</v>
      </c>
      <c r="P25">
        <v>24.31</v>
      </c>
      <c r="Q25">
        <v>25.17</v>
      </c>
      <c r="R25">
        <v>26.2</v>
      </c>
      <c r="S25">
        <v>25.77</v>
      </c>
      <c r="T25">
        <v>26.68</v>
      </c>
      <c r="U25">
        <v>26.67</v>
      </c>
      <c r="V25">
        <v>26.2</v>
      </c>
      <c r="W25">
        <v>26.67</v>
      </c>
      <c r="X25">
        <v>26.23</v>
      </c>
      <c r="Y25">
        <v>25.9</v>
      </c>
      <c r="Z25">
        <v>25.95</v>
      </c>
      <c r="AA25">
        <v>26.21</v>
      </c>
      <c r="AB25">
        <v>25.84</v>
      </c>
      <c r="AC25">
        <v>25.97</v>
      </c>
      <c r="AD25">
        <v>26.11</v>
      </c>
      <c r="AE25">
        <v>25.9</v>
      </c>
      <c r="AF25">
        <v>26.03</v>
      </c>
      <c r="AG25">
        <v>25.39</v>
      </c>
      <c r="AH25">
        <v>24.53</v>
      </c>
      <c r="AI25">
        <v>25.13</v>
      </c>
      <c r="AJ25">
        <v>25.15</v>
      </c>
      <c r="AK25">
        <v>25.21</v>
      </c>
      <c r="AL25">
        <v>26.08</v>
      </c>
      <c r="AM25">
        <v>25.97</v>
      </c>
      <c r="AN25">
        <v>26.84</v>
      </c>
      <c r="AO25">
        <v>26.85</v>
      </c>
      <c r="AP25">
        <v>27.22</v>
      </c>
      <c r="AQ25">
        <v>27.95</v>
      </c>
      <c r="AR25">
        <v>27.75</v>
      </c>
      <c r="AS25">
        <v>28.63</v>
      </c>
      <c r="AT25">
        <v>28.84</v>
      </c>
      <c r="AU25">
        <v>29.12</v>
      </c>
      <c r="AV25">
        <v>29.05</v>
      </c>
      <c r="AW25">
        <v>31.28</v>
      </c>
      <c r="AX25">
        <v>31.4</v>
      </c>
      <c r="AY25">
        <v>31.75</v>
      </c>
      <c r="AZ25">
        <v>31.08</v>
      </c>
      <c r="BA25">
        <v>31</v>
      </c>
      <c r="BB25">
        <v>30.99</v>
      </c>
      <c r="BC25">
        <v>30</v>
      </c>
      <c r="BD25">
        <v>31.33</v>
      </c>
      <c r="BE25">
        <v>31.43</v>
      </c>
      <c r="BF25">
        <v>31.71</v>
      </c>
      <c r="BG25">
        <v>31.37</v>
      </c>
      <c r="BH25">
        <v>30.71</v>
      </c>
      <c r="BI25">
        <v>32.380000000000003</v>
      </c>
      <c r="BJ25">
        <v>31.85</v>
      </c>
      <c r="BK25">
        <v>31.45</v>
      </c>
      <c r="BL25">
        <v>31.22</v>
      </c>
      <c r="BM25">
        <v>33.11</v>
      </c>
      <c r="BN25">
        <v>32.78</v>
      </c>
      <c r="BO25">
        <v>33.71</v>
      </c>
      <c r="BP25">
        <v>33.57</v>
      </c>
      <c r="BQ25">
        <v>34.75</v>
      </c>
      <c r="BR25">
        <v>36.03</v>
      </c>
      <c r="BS25">
        <v>34.67</v>
      </c>
      <c r="BT25">
        <v>35.299999999999997</v>
      </c>
      <c r="BU25">
        <v>35.11</v>
      </c>
      <c r="BV25">
        <v>35.75</v>
      </c>
      <c r="BW25">
        <v>33.68</v>
      </c>
      <c r="BX25">
        <v>33.799999999999997</v>
      </c>
      <c r="BY25">
        <v>32.090000000000003</v>
      </c>
      <c r="BZ25">
        <v>32.200000000000003</v>
      </c>
      <c r="CA25">
        <v>32.549999999999997</v>
      </c>
      <c r="CB25">
        <v>32.82</v>
      </c>
      <c r="CC25">
        <v>33.39</v>
      </c>
      <c r="CD25">
        <v>33.92</v>
      </c>
      <c r="CE25">
        <v>32.22</v>
      </c>
      <c r="CF25">
        <v>29.79</v>
      </c>
      <c r="CG25">
        <v>30.05</v>
      </c>
      <c r="CH25">
        <v>29.57</v>
      </c>
      <c r="CI25">
        <v>30.13</v>
      </c>
      <c r="CJ25">
        <v>30.85</v>
      </c>
      <c r="CK25">
        <v>30.88</v>
      </c>
      <c r="CL25">
        <v>31.39</v>
      </c>
      <c r="CM25">
        <v>31.02</v>
      </c>
      <c r="CN25">
        <v>30.65</v>
      </c>
      <c r="CO25">
        <v>30.62</v>
      </c>
      <c r="CP25">
        <v>30.86</v>
      </c>
      <c r="CQ25">
        <v>30.36</v>
      </c>
      <c r="CR25">
        <v>30.58</v>
      </c>
      <c r="CS25">
        <v>30.16</v>
      </c>
      <c r="CT25">
        <v>30.57</v>
      </c>
    </row>
    <row r="26" spans="1:257" x14ac:dyDescent="0.25">
      <c r="A26" t="s">
        <v>286</v>
      </c>
      <c r="B26" s="2">
        <v>45041</v>
      </c>
      <c r="C26" s="2">
        <v>45163</v>
      </c>
      <c r="D26">
        <v>-0.80200000000000005</v>
      </c>
      <c r="N26">
        <f t="shared" si="0"/>
        <v>-0.10003175611305172</v>
      </c>
      <c r="O26">
        <v>31.49</v>
      </c>
      <c r="P26">
        <v>28.34</v>
      </c>
      <c r="Q26">
        <v>27</v>
      </c>
      <c r="R26">
        <v>27.55</v>
      </c>
      <c r="S26">
        <v>27.03</v>
      </c>
      <c r="T26">
        <v>26.69</v>
      </c>
      <c r="U26">
        <v>27.03</v>
      </c>
      <c r="V26">
        <v>27.23</v>
      </c>
      <c r="W26">
        <v>27.09</v>
      </c>
      <c r="X26">
        <v>27.3</v>
      </c>
      <c r="Y26">
        <v>28.11</v>
      </c>
      <c r="Z26">
        <v>28.41</v>
      </c>
      <c r="AA26">
        <v>29.85</v>
      </c>
      <c r="AB26">
        <v>29.69</v>
      </c>
      <c r="AC26">
        <v>29.7</v>
      </c>
      <c r="AD26">
        <v>30.52</v>
      </c>
      <c r="AE26">
        <v>29.7</v>
      </c>
      <c r="AF26">
        <v>29.5</v>
      </c>
      <c r="AG26">
        <v>29.36</v>
      </c>
      <c r="AH26">
        <v>29.99</v>
      </c>
      <c r="AI26">
        <v>30.38</v>
      </c>
      <c r="AJ26">
        <v>31.2</v>
      </c>
      <c r="AK26">
        <v>31.36</v>
      </c>
      <c r="AL26">
        <v>31.2</v>
      </c>
      <c r="AM26">
        <v>30.56</v>
      </c>
      <c r="AN26">
        <v>30.53</v>
      </c>
      <c r="AO26">
        <v>31.02</v>
      </c>
      <c r="AP26">
        <v>29.55</v>
      </c>
      <c r="AQ26">
        <v>31.52</v>
      </c>
      <c r="AR26">
        <v>31.33</v>
      </c>
      <c r="AS26">
        <v>31.8</v>
      </c>
      <c r="AT26">
        <v>32.619999999999997</v>
      </c>
      <c r="AU26">
        <v>33.47</v>
      </c>
      <c r="AV26">
        <v>32.56</v>
      </c>
      <c r="AW26">
        <v>32.200000000000003</v>
      </c>
      <c r="AX26">
        <v>32.43</v>
      </c>
      <c r="AY26">
        <v>33.51</v>
      </c>
      <c r="AZ26">
        <v>34</v>
      </c>
      <c r="BA26">
        <v>33.549999999999997</v>
      </c>
      <c r="BB26">
        <v>32.01</v>
      </c>
      <c r="BC26">
        <v>32.049999999999997</v>
      </c>
      <c r="BD26">
        <v>31.08</v>
      </c>
      <c r="BE26">
        <v>30.87</v>
      </c>
      <c r="BF26">
        <v>31.17</v>
      </c>
      <c r="BG26">
        <v>31.66</v>
      </c>
      <c r="BH26">
        <v>32.19</v>
      </c>
      <c r="BI26">
        <v>31.83</v>
      </c>
      <c r="BJ26">
        <v>31.7</v>
      </c>
      <c r="BK26">
        <v>30.75</v>
      </c>
      <c r="BL26">
        <v>30.56</v>
      </c>
      <c r="BM26">
        <v>31.81</v>
      </c>
      <c r="BN26">
        <v>31.37</v>
      </c>
      <c r="BO26">
        <v>32.96</v>
      </c>
      <c r="BP26">
        <v>34.700000000000003</v>
      </c>
      <c r="BQ26">
        <v>34.979999999999997</v>
      </c>
      <c r="BR26">
        <v>35.549999999999997</v>
      </c>
      <c r="BS26">
        <v>35.159999999999997</v>
      </c>
      <c r="BT26">
        <v>33.96</v>
      </c>
      <c r="BU26">
        <v>34.47</v>
      </c>
      <c r="BV26">
        <v>34.299999999999997</v>
      </c>
      <c r="BW26">
        <v>34.159999999999997</v>
      </c>
      <c r="BX26">
        <v>34.15</v>
      </c>
      <c r="BY26">
        <v>33.47</v>
      </c>
      <c r="BZ26">
        <v>33.479999999999997</v>
      </c>
      <c r="CA26">
        <v>32.99</v>
      </c>
      <c r="CB26">
        <v>33.200000000000003</v>
      </c>
      <c r="CC26">
        <v>33.36</v>
      </c>
      <c r="CD26">
        <v>33.25</v>
      </c>
      <c r="CE26">
        <v>34.33</v>
      </c>
      <c r="CF26">
        <v>33.86</v>
      </c>
      <c r="CG26">
        <v>33.01</v>
      </c>
      <c r="CH26">
        <v>32.450000000000003</v>
      </c>
      <c r="CI26">
        <v>32.56</v>
      </c>
      <c r="CJ26">
        <v>31.79</v>
      </c>
      <c r="CK26">
        <v>31.97</v>
      </c>
      <c r="CL26">
        <v>31.17</v>
      </c>
      <c r="CM26">
        <v>30.92</v>
      </c>
      <c r="CN26">
        <v>31.5</v>
      </c>
      <c r="CO26">
        <v>30.4</v>
      </c>
      <c r="CP26">
        <v>30.11</v>
      </c>
      <c r="CQ26">
        <v>30.91</v>
      </c>
      <c r="CR26">
        <v>30.08</v>
      </c>
      <c r="CS26">
        <v>30.86</v>
      </c>
      <c r="CT26">
        <v>29.81</v>
      </c>
    </row>
    <row r="27" spans="1:257" x14ac:dyDescent="0.25">
      <c r="A27" t="s">
        <v>286</v>
      </c>
      <c r="B27" s="2">
        <v>42307</v>
      </c>
      <c r="C27" s="2">
        <v>42488</v>
      </c>
      <c r="D27">
        <v>-0.48330000000000001</v>
      </c>
      <c r="N27">
        <f t="shared" si="0"/>
        <v>-1.4170040485830017E-2</v>
      </c>
      <c r="O27">
        <v>14.82</v>
      </c>
      <c r="P27">
        <v>14.61</v>
      </c>
      <c r="Q27">
        <v>14.3</v>
      </c>
      <c r="R27">
        <v>15.18</v>
      </c>
      <c r="S27">
        <v>15.75</v>
      </c>
      <c r="T27">
        <v>17.329999999999998</v>
      </c>
      <c r="U27">
        <v>17.690000000000001</v>
      </c>
      <c r="V27">
        <v>17.38</v>
      </c>
      <c r="W27">
        <v>18</v>
      </c>
      <c r="X27">
        <v>18.239999999999998</v>
      </c>
      <c r="Y27">
        <v>17.32</v>
      </c>
      <c r="Z27">
        <v>18.829999999999998</v>
      </c>
      <c r="AA27">
        <v>18.18</v>
      </c>
      <c r="AB27">
        <v>18.79</v>
      </c>
      <c r="AC27">
        <v>20.67</v>
      </c>
      <c r="AD27">
        <v>21.2</v>
      </c>
      <c r="AE27">
        <v>20.67</v>
      </c>
      <c r="AF27">
        <v>22.74</v>
      </c>
      <c r="AG27">
        <v>24.06</v>
      </c>
      <c r="AH27">
        <v>24.36</v>
      </c>
      <c r="AI27">
        <v>22.02</v>
      </c>
    </row>
    <row r="28" spans="1:257" x14ac:dyDescent="0.25">
      <c r="A28" t="s">
        <v>287</v>
      </c>
      <c r="B28" s="2">
        <v>45239</v>
      </c>
      <c r="C28" s="2">
        <v>45328</v>
      </c>
      <c r="D28">
        <v>-0.64</v>
      </c>
      <c r="N28">
        <f t="shared" si="0"/>
        <v>-0.15831265508684852</v>
      </c>
      <c r="O28">
        <v>20.149999999999999</v>
      </c>
      <c r="P28">
        <v>16.96</v>
      </c>
      <c r="Q28">
        <v>17.54</v>
      </c>
      <c r="R28">
        <v>18.559999999999999</v>
      </c>
      <c r="S28">
        <v>19.14</v>
      </c>
      <c r="T28">
        <v>18.239999999999998</v>
      </c>
      <c r="U28">
        <v>18.2</v>
      </c>
      <c r="V28">
        <v>18.7</v>
      </c>
      <c r="W28">
        <v>18.62</v>
      </c>
      <c r="X28">
        <v>18.14</v>
      </c>
      <c r="Y28">
        <v>18.64</v>
      </c>
      <c r="Z28">
        <v>18.18</v>
      </c>
      <c r="AA28">
        <v>18.34</v>
      </c>
      <c r="AB28">
        <v>18.46</v>
      </c>
      <c r="AC28">
        <v>18.079999999999998</v>
      </c>
      <c r="AD28">
        <v>18.059999999999999</v>
      </c>
      <c r="AE28">
        <v>17.36</v>
      </c>
      <c r="AF28">
        <v>17.34</v>
      </c>
      <c r="AG28">
        <v>17.2</v>
      </c>
      <c r="AH28">
        <v>17.399999999999999</v>
      </c>
      <c r="AI28">
        <v>17.2</v>
      </c>
      <c r="AJ28">
        <v>16.86</v>
      </c>
      <c r="AK28">
        <v>16.98</v>
      </c>
      <c r="AL28">
        <v>17.2</v>
      </c>
      <c r="AM28">
        <v>16.78</v>
      </c>
      <c r="AN28">
        <v>17.68</v>
      </c>
      <c r="AO28">
        <v>18.72</v>
      </c>
      <c r="AP28">
        <v>18.72</v>
      </c>
      <c r="AQ28">
        <v>17.8</v>
      </c>
      <c r="AR28">
        <v>18.059999999999999</v>
      </c>
      <c r="AS28">
        <v>18.2</v>
      </c>
      <c r="AT28">
        <v>17.899999999999999</v>
      </c>
      <c r="AU28">
        <v>17.96</v>
      </c>
      <c r="AV28">
        <v>18.66</v>
      </c>
      <c r="AW28">
        <v>18.88</v>
      </c>
      <c r="AX28">
        <v>18.52</v>
      </c>
      <c r="AY28">
        <v>18.04</v>
      </c>
      <c r="AZ28">
        <v>17.64</v>
      </c>
      <c r="BA28">
        <v>18.5</v>
      </c>
      <c r="BB28">
        <v>18.22</v>
      </c>
      <c r="BC28">
        <v>18.22</v>
      </c>
      <c r="BD28">
        <v>17.64</v>
      </c>
      <c r="BE28">
        <v>18.22</v>
      </c>
      <c r="BF28">
        <v>18.48</v>
      </c>
      <c r="BG28">
        <v>19.14</v>
      </c>
      <c r="BH28">
        <v>18.760000000000002</v>
      </c>
      <c r="BI28">
        <v>17.16</v>
      </c>
      <c r="BJ28">
        <v>17.920000000000002</v>
      </c>
      <c r="BK28">
        <v>16.899999999999999</v>
      </c>
      <c r="BL28">
        <v>16</v>
      </c>
      <c r="BM28">
        <v>16.34</v>
      </c>
      <c r="BN28">
        <v>16.760000000000002</v>
      </c>
      <c r="BO28">
        <v>17</v>
      </c>
      <c r="BP28">
        <v>16.18</v>
      </c>
      <c r="BQ28">
        <v>16.18</v>
      </c>
      <c r="BR28">
        <v>15.02</v>
      </c>
      <c r="BS28">
        <v>14.2</v>
      </c>
      <c r="BT28">
        <v>14.62</v>
      </c>
      <c r="BU28">
        <v>14.2</v>
      </c>
      <c r="BV28">
        <v>14.28</v>
      </c>
      <c r="BW28">
        <v>15.66</v>
      </c>
    </row>
    <row r="29" spans="1:257" x14ac:dyDescent="0.25">
      <c r="A29" t="s">
        <v>287</v>
      </c>
      <c r="B29" s="2">
        <v>44145</v>
      </c>
      <c r="C29" s="2">
        <v>44236</v>
      </c>
      <c r="D29">
        <v>-0.22220000000000001</v>
      </c>
      <c r="N29">
        <f t="shared" si="0"/>
        <v>-0.14057971014492757</v>
      </c>
      <c r="O29">
        <v>34.5</v>
      </c>
      <c r="P29">
        <v>29.65</v>
      </c>
      <c r="Q29">
        <v>30.5</v>
      </c>
      <c r="R29">
        <v>30.2</v>
      </c>
      <c r="S29">
        <v>31.3</v>
      </c>
      <c r="T29">
        <v>31.1</v>
      </c>
      <c r="U29">
        <v>32.9</v>
      </c>
      <c r="V29">
        <v>33.549999999999997</v>
      </c>
      <c r="W29">
        <v>33</v>
      </c>
      <c r="X29">
        <v>33.75</v>
      </c>
      <c r="Y29">
        <v>35.75</v>
      </c>
      <c r="Z29">
        <v>35.9</v>
      </c>
      <c r="AA29">
        <v>36.9</v>
      </c>
      <c r="AB29">
        <v>37.4</v>
      </c>
      <c r="AC29">
        <v>38.450000000000003</v>
      </c>
      <c r="AD29">
        <v>38.950000000000003</v>
      </c>
      <c r="AE29">
        <v>41.45</v>
      </c>
      <c r="AF29">
        <v>42.75</v>
      </c>
      <c r="AG29">
        <v>43</v>
      </c>
      <c r="AH29">
        <v>40.799999999999997</v>
      </c>
      <c r="AI29">
        <v>41.15</v>
      </c>
      <c r="AJ29">
        <v>38.35</v>
      </c>
      <c r="AK29">
        <v>39.4</v>
      </c>
      <c r="AL29">
        <v>42.65</v>
      </c>
      <c r="AM29">
        <v>42.55</v>
      </c>
      <c r="AN29">
        <v>40.35</v>
      </c>
      <c r="AO29">
        <v>41.45</v>
      </c>
      <c r="AP29">
        <v>44.5</v>
      </c>
      <c r="AQ29">
        <v>47.3</v>
      </c>
      <c r="AR29">
        <v>45</v>
      </c>
      <c r="AS29">
        <v>45.3</v>
      </c>
      <c r="AT29">
        <v>45.65</v>
      </c>
      <c r="AU29">
        <v>45.45</v>
      </c>
      <c r="AV29">
        <v>44.8</v>
      </c>
      <c r="AW29">
        <v>45.85</v>
      </c>
      <c r="AX29">
        <v>46</v>
      </c>
      <c r="AY29">
        <v>44</v>
      </c>
      <c r="AZ29">
        <v>41.4</v>
      </c>
      <c r="BA29">
        <v>43.45</v>
      </c>
      <c r="BB29">
        <v>43.4</v>
      </c>
      <c r="BC29">
        <v>40.700000000000003</v>
      </c>
      <c r="BD29">
        <v>40.6</v>
      </c>
      <c r="BE29">
        <v>40.35</v>
      </c>
      <c r="BF29">
        <v>41.75</v>
      </c>
      <c r="BG29">
        <v>42.5</v>
      </c>
      <c r="BH29">
        <v>42.45</v>
      </c>
      <c r="BI29">
        <v>40.450000000000003</v>
      </c>
      <c r="BJ29">
        <v>46</v>
      </c>
      <c r="BK29">
        <v>48.5</v>
      </c>
      <c r="BL29">
        <v>49.25</v>
      </c>
      <c r="BM29">
        <v>53.45</v>
      </c>
      <c r="BN29">
        <v>52.55</v>
      </c>
      <c r="BO29">
        <v>53.3</v>
      </c>
      <c r="BP29">
        <v>52.9</v>
      </c>
      <c r="BQ29">
        <v>49</v>
      </c>
      <c r="BR29">
        <v>44.65</v>
      </c>
      <c r="BS29">
        <v>46.75</v>
      </c>
      <c r="BT29">
        <v>49.85</v>
      </c>
      <c r="BU29">
        <v>51.2</v>
      </c>
      <c r="BV29">
        <v>52.15</v>
      </c>
      <c r="BW29">
        <v>49.35</v>
      </c>
      <c r="BX29">
        <v>46.2</v>
      </c>
      <c r="BY29">
        <v>45.95</v>
      </c>
      <c r="BZ29">
        <v>51.2</v>
      </c>
    </row>
    <row r="30" spans="1:257" x14ac:dyDescent="0.25">
      <c r="A30" t="s">
        <v>288</v>
      </c>
      <c r="B30" s="2">
        <v>44862</v>
      </c>
      <c r="C30" s="2">
        <v>45043</v>
      </c>
      <c r="D30">
        <v>-0.91299999999999992</v>
      </c>
      <c r="N30">
        <f t="shared" si="0"/>
        <v>-4.6109510086456392E-3</v>
      </c>
      <c r="O30">
        <v>17.350000000000001</v>
      </c>
      <c r="P30">
        <v>17.27</v>
      </c>
      <c r="Q30">
        <v>18.09</v>
      </c>
      <c r="R30">
        <v>18.25</v>
      </c>
      <c r="S30">
        <v>19.100000000000001</v>
      </c>
      <c r="T30">
        <v>19.47</v>
      </c>
      <c r="U30">
        <v>20.6</v>
      </c>
      <c r="V30">
        <v>20.05</v>
      </c>
      <c r="W30">
        <v>20.059999999999999</v>
      </c>
      <c r="X30">
        <v>19.48</v>
      </c>
      <c r="Y30">
        <v>19.61</v>
      </c>
      <c r="Z30">
        <v>19.48</v>
      </c>
      <c r="AA30">
        <v>20.51</v>
      </c>
      <c r="AB30">
        <v>19.95</v>
      </c>
      <c r="AC30">
        <v>19.920000000000002</v>
      </c>
      <c r="AD30">
        <v>19.32</v>
      </c>
      <c r="AE30">
        <v>19.32</v>
      </c>
      <c r="AF30">
        <v>18.899999999999999</v>
      </c>
      <c r="AG30">
        <v>18.78</v>
      </c>
      <c r="AH30">
        <v>18.079999999999998</v>
      </c>
      <c r="AI30">
        <v>17.940000000000001</v>
      </c>
      <c r="AJ30">
        <v>17.690000000000001</v>
      </c>
      <c r="AK30">
        <v>17.96</v>
      </c>
      <c r="AL30">
        <v>18.04</v>
      </c>
      <c r="AM30">
        <v>18.399999999999999</v>
      </c>
      <c r="AN30">
        <v>18.21</v>
      </c>
      <c r="AO30">
        <v>18.39</v>
      </c>
      <c r="AP30">
        <v>18.559999999999999</v>
      </c>
      <c r="AQ30">
        <v>18.399999999999999</v>
      </c>
      <c r="AR30">
        <v>18.16</v>
      </c>
      <c r="AS30">
        <v>18.23</v>
      </c>
      <c r="AT30">
        <v>18.27</v>
      </c>
      <c r="AU30">
        <v>17.93</v>
      </c>
      <c r="AV30">
        <v>18.09</v>
      </c>
      <c r="AW30">
        <v>18.5</v>
      </c>
      <c r="AX30">
        <v>18.13</v>
      </c>
      <c r="AY30">
        <v>17.760000000000002</v>
      </c>
      <c r="AZ30">
        <v>17.760000000000002</v>
      </c>
      <c r="BA30">
        <v>17.260000000000002</v>
      </c>
      <c r="BB30">
        <v>17.399999999999999</v>
      </c>
      <c r="BC30">
        <v>17.52</v>
      </c>
      <c r="BD30">
        <v>17.59</v>
      </c>
      <c r="BE30">
        <v>17.52</v>
      </c>
      <c r="BF30">
        <v>17.18</v>
      </c>
      <c r="BG30">
        <v>17.09</v>
      </c>
      <c r="BH30">
        <v>17.16</v>
      </c>
      <c r="BI30">
        <v>17.399999999999999</v>
      </c>
      <c r="BJ30">
        <v>17.440000000000001</v>
      </c>
      <c r="BK30">
        <v>17.600000000000001</v>
      </c>
      <c r="BL30">
        <v>17.84</v>
      </c>
      <c r="BM30">
        <v>17.87</v>
      </c>
      <c r="BN30">
        <v>18.16</v>
      </c>
      <c r="BO30">
        <v>17.760000000000002</v>
      </c>
      <c r="BP30">
        <v>17.79</v>
      </c>
      <c r="BQ30">
        <v>17.89</v>
      </c>
      <c r="BR30">
        <v>18.2</v>
      </c>
      <c r="BS30">
        <v>18.41</v>
      </c>
      <c r="BT30">
        <v>18.350000000000001</v>
      </c>
      <c r="BU30">
        <v>18.989999999999998</v>
      </c>
      <c r="BV30">
        <v>19.03</v>
      </c>
      <c r="BW30">
        <v>19.05</v>
      </c>
      <c r="BX30">
        <v>18.84</v>
      </c>
      <c r="BY30">
        <v>19.55</v>
      </c>
      <c r="BZ30">
        <v>19.73</v>
      </c>
      <c r="CA30">
        <v>19.98</v>
      </c>
      <c r="CB30">
        <v>19.489999999999998</v>
      </c>
      <c r="CC30">
        <v>19.55</v>
      </c>
      <c r="CD30">
        <v>19.45</v>
      </c>
      <c r="CE30">
        <v>19.8</v>
      </c>
      <c r="CF30">
        <v>20.46</v>
      </c>
      <c r="CG30">
        <v>20.41</v>
      </c>
      <c r="CH30">
        <v>20.54</v>
      </c>
      <c r="CI30">
        <v>20.57</v>
      </c>
      <c r="CJ30">
        <v>19.87</v>
      </c>
      <c r="CK30">
        <v>19.25</v>
      </c>
      <c r="CL30">
        <v>19.73</v>
      </c>
      <c r="CM30">
        <v>19.690000000000001</v>
      </c>
      <c r="CN30">
        <v>19.46</v>
      </c>
      <c r="CO30">
        <v>19.440000000000001</v>
      </c>
      <c r="CP30">
        <v>19.32</v>
      </c>
      <c r="CQ30">
        <v>19.12</v>
      </c>
      <c r="CR30">
        <v>19.23</v>
      </c>
      <c r="CS30">
        <v>19.260000000000002</v>
      </c>
      <c r="CT30">
        <v>18.78</v>
      </c>
      <c r="CU30">
        <v>19.239999999999998</v>
      </c>
      <c r="CV30">
        <v>19.03</v>
      </c>
      <c r="CW30">
        <v>18.64</v>
      </c>
      <c r="CX30">
        <v>18.91</v>
      </c>
      <c r="CY30">
        <v>19.05</v>
      </c>
      <c r="CZ30">
        <v>19.12</v>
      </c>
      <c r="DA30">
        <v>18.96</v>
      </c>
      <c r="DB30">
        <v>19.55</v>
      </c>
      <c r="DC30">
        <v>19.329999999999998</v>
      </c>
      <c r="DD30">
        <v>19.52</v>
      </c>
      <c r="DE30">
        <v>19.5</v>
      </c>
      <c r="DF30">
        <v>19.739999999999998</v>
      </c>
      <c r="DG30">
        <v>19.8</v>
      </c>
      <c r="DH30">
        <v>19.66</v>
      </c>
      <c r="DI30">
        <v>20.190000000000001</v>
      </c>
      <c r="DJ30">
        <v>19.899999999999999</v>
      </c>
      <c r="DK30">
        <v>19.989999999999998</v>
      </c>
      <c r="DL30">
        <v>19.28</v>
      </c>
      <c r="DM30">
        <v>20.100000000000001</v>
      </c>
      <c r="DN30">
        <v>20.64</v>
      </c>
      <c r="DO30">
        <v>21.12</v>
      </c>
      <c r="DP30">
        <v>21.86</v>
      </c>
      <c r="DQ30">
        <v>22.64</v>
      </c>
      <c r="DR30">
        <v>22.72</v>
      </c>
      <c r="DS30">
        <v>21.92</v>
      </c>
      <c r="DT30">
        <v>21.08</v>
      </c>
      <c r="DU30">
        <v>21.25</v>
      </c>
      <c r="DV30">
        <v>21.7</v>
      </c>
      <c r="DW30">
        <v>20.76</v>
      </c>
      <c r="DX30">
        <v>21.34</v>
      </c>
      <c r="DY30">
        <v>21.05</v>
      </c>
      <c r="DZ30">
        <v>20.43</v>
      </c>
      <c r="EA30">
        <v>20.100000000000001</v>
      </c>
      <c r="EB30">
        <v>20.239999999999998</v>
      </c>
      <c r="EC30">
        <v>19.649999999999999</v>
      </c>
      <c r="ED30">
        <v>19.86</v>
      </c>
      <c r="EE30">
        <v>18.18</v>
      </c>
      <c r="EF30">
        <v>18.05</v>
      </c>
      <c r="EG30">
        <v>17.7</v>
      </c>
    </row>
    <row r="31" spans="1:257" x14ac:dyDescent="0.25">
      <c r="A31" t="s">
        <v>288</v>
      </c>
      <c r="B31" s="2">
        <v>44676</v>
      </c>
      <c r="C31" s="2">
        <v>44798</v>
      </c>
      <c r="D31">
        <v>-0.1525</v>
      </c>
      <c r="N31">
        <f t="shared" si="0"/>
        <v>-4.9577464788732338E-2</v>
      </c>
      <c r="O31">
        <v>17.75</v>
      </c>
      <c r="P31">
        <v>16.87</v>
      </c>
      <c r="Q31">
        <v>18.11</v>
      </c>
      <c r="R31">
        <v>17.77</v>
      </c>
      <c r="S31">
        <v>18.3</v>
      </c>
      <c r="T31">
        <v>18.3</v>
      </c>
      <c r="U31">
        <v>17.87</v>
      </c>
      <c r="V31">
        <v>17.98</v>
      </c>
      <c r="W31">
        <v>18.64</v>
      </c>
      <c r="X31">
        <v>19.32</v>
      </c>
      <c r="Y31">
        <v>21.05</v>
      </c>
      <c r="Z31">
        <v>20.46</v>
      </c>
      <c r="AA31">
        <v>20.18</v>
      </c>
      <c r="AB31">
        <v>21.13</v>
      </c>
      <c r="AC31">
        <v>20.73</v>
      </c>
      <c r="AD31">
        <v>20.87</v>
      </c>
      <c r="AE31">
        <v>21.05</v>
      </c>
      <c r="AF31">
        <v>21.15</v>
      </c>
      <c r="AG31">
        <v>19.71</v>
      </c>
      <c r="AH31">
        <v>19.95</v>
      </c>
      <c r="AI31">
        <v>19.89</v>
      </c>
      <c r="AJ31">
        <v>19.86</v>
      </c>
      <c r="AK31">
        <v>19.53</v>
      </c>
      <c r="AL31">
        <v>20.56</v>
      </c>
      <c r="AM31">
        <v>20.79</v>
      </c>
      <c r="AN31">
        <v>21.41</v>
      </c>
      <c r="AO31">
        <v>21.7</v>
      </c>
      <c r="AP31">
        <v>21.33</v>
      </c>
      <c r="AQ31">
        <v>21.39</v>
      </c>
      <c r="AR31">
        <v>20.48</v>
      </c>
      <c r="AS31">
        <v>20.8</v>
      </c>
      <c r="AT31">
        <v>20.87</v>
      </c>
      <c r="AU31">
        <v>20.59</v>
      </c>
      <c r="AV31">
        <v>21.1</v>
      </c>
      <c r="AW31">
        <v>22.15</v>
      </c>
      <c r="AX31">
        <v>22.07</v>
      </c>
      <c r="AY31">
        <v>23.18</v>
      </c>
      <c r="AZ31">
        <v>23.08</v>
      </c>
      <c r="BA31">
        <v>22.4</v>
      </c>
      <c r="BB31">
        <v>23.25</v>
      </c>
      <c r="BC31">
        <v>23.99</v>
      </c>
      <c r="BD31">
        <v>23.81</v>
      </c>
      <c r="BE31">
        <v>24.82</v>
      </c>
      <c r="BF31">
        <v>24.24</v>
      </c>
      <c r="BG31">
        <v>24.58</v>
      </c>
      <c r="BH31">
        <v>24.76</v>
      </c>
      <c r="BI31">
        <v>23.9</v>
      </c>
      <c r="BJ31">
        <v>23.68</v>
      </c>
      <c r="BK31">
        <v>23.3</v>
      </c>
      <c r="BL31">
        <v>23.44</v>
      </c>
      <c r="BM31">
        <v>23.45</v>
      </c>
      <c r="BN31">
        <v>22.46</v>
      </c>
      <c r="BO31">
        <v>21.65</v>
      </c>
      <c r="BP31">
        <v>21.82</v>
      </c>
      <c r="BQ31">
        <v>21.63</v>
      </c>
      <c r="BR31">
        <v>22.05</v>
      </c>
      <c r="BS31">
        <v>22.12</v>
      </c>
      <c r="BT31">
        <v>21.94</v>
      </c>
      <c r="BU31">
        <v>22.7</v>
      </c>
      <c r="BV31">
        <v>22.7</v>
      </c>
      <c r="BW31">
        <v>23.64</v>
      </c>
      <c r="BX31">
        <v>23.6</v>
      </c>
      <c r="BY31">
        <v>23.15</v>
      </c>
      <c r="BZ31">
        <v>22.58</v>
      </c>
      <c r="CA31">
        <v>22.98</v>
      </c>
      <c r="CB31">
        <v>22.15</v>
      </c>
      <c r="CC31">
        <v>22.47</v>
      </c>
      <c r="CD31">
        <v>21.8</v>
      </c>
      <c r="CE31">
        <v>22.31</v>
      </c>
      <c r="CF31">
        <v>22.67</v>
      </c>
      <c r="CG31">
        <v>24.55</v>
      </c>
      <c r="CH31">
        <v>23.82</v>
      </c>
      <c r="CI31">
        <v>24.12</v>
      </c>
      <c r="CJ31">
        <v>23.67</v>
      </c>
      <c r="CK31">
        <v>23.89</v>
      </c>
      <c r="CL31">
        <v>23.42</v>
      </c>
      <c r="CM31">
        <v>24</v>
      </c>
      <c r="CN31">
        <v>23.73</v>
      </c>
      <c r="CO31">
        <v>24.03</v>
      </c>
      <c r="CP31">
        <v>26.12</v>
      </c>
      <c r="CQ31">
        <v>26.31</v>
      </c>
      <c r="CR31">
        <v>26.95</v>
      </c>
      <c r="CS31">
        <v>26.47</v>
      </c>
      <c r="CT31">
        <v>25.03</v>
      </c>
      <c r="CU31">
        <v>24.52</v>
      </c>
    </row>
    <row r="32" spans="1:257" x14ac:dyDescent="0.25">
      <c r="A32" t="s">
        <v>288</v>
      </c>
      <c r="B32" s="2">
        <v>44676</v>
      </c>
      <c r="C32" s="2">
        <v>44676</v>
      </c>
      <c r="D32">
        <v>-0.96099999999999997</v>
      </c>
      <c r="N32">
        <f t="shared" si="0"/>
        <v>-4.9577464788732338E-2</v>
      </c>
      <c r="O32">
        <v>17.75</v>
      </c>
      <c r="P32">
        <v>16.87</v>
      </c>
      <c r="Q32">
        <v>18.11</v>
      </c>
      <c r="R32">
        <v>17.77</v>
      </c>
      <c r="S32">
        <v>18.3</v>
      </c>
      <c r="T32">
        <v>18.3</v>
      </c>
      <c r="U32">
        <v>17.87</v>
      </c>
      <c r="V32">
        <v>17.98</v>
      </c>
      <c r="W32">
        <v>18.64</v>
      </c>
      <c r="X32">
        <v>19.32</v>
      </c>
      <c r="Y32">
        <v>21.05</v>
      </c>
      <c r="Z32">
        <v>20.46</v>
      </c>
      <c r="AA32">
        <v>20.18</v>
      </c>
      <c r="AB32">
        <v>21.13</v>
      </c>
      <c r="AC32">
        <v>20.73</v>
      </c>
      <c r="AD32">
        <v>20.87</v>
      </c>
      <c r="AE32">
        <v>21.05</v>
      </c>
      <c r="AF32">
        <v>21.15</v>
      </c>
      <c r="AG32">
        <v>19.71</v>
      </c>
      <c r="AH32">
        <v>19.95</v>
      </c>
      <c r="AI32">
        <v>19.89</v>
      </c>
      <c r="AJ32">
        <v>19.86</v>
      </c>
      <c r="AK32">
        <v>19.53</v>
      </c>
      <c r="AL32">
        <v>20.56</v>
      </c>
      <c r="AM32">
        <v>20.79</v>
      </c>
      <c r="AN32">
        <v>21.41</v>
      </c>
      <c r="AO32">
        <v>21.7</v>
      </c>
      <c r="AP32">
        <v>21.33</v>
      </c>
      <c r="AQ32">
        <v>21.39</v>
      </c>
      <c r="AR32">
        <v>20.48</v>
      </c>
      <c r="AS32">
        <v>20.8</v>
      </c>
      <c r="AT32">
        <v>20.87</v>
      </c>
      <c r="AU32">
        <v>20.59</v>
      </c>
      <c r="AV32">
        <v>21.1</v>
      </c>
      <c r="AW32">
        <v>22.15</v>
      </c>
      <c r="AX32">
        <v>22.07</v>
      </c>
      <c r="AY32">
        <v>23.18</v>
      </c>
      <c r="AZ32">
        <v>23.08</v>
      </c>
      <c r="BA32">
        <v>22.4</v>
      </c>
      <c r="BB32">
        <v>23.25</v>
      </c>
      <c r="BC32">
        <v>23.99</v>
      </c>
      <c r="BD32">
        <v>23.81</v>
      </c>
      <c r="BE32">
        <v>24.82</v>
      </c>
      <c r="BF32">
        <v>24.24</v>
      </c>
      <c r="BG32">
        <v>24.58</v>
      </c>
      <c r="BH32">
        <v>24.76</v>
      </c>
      <c r="BI32">
        <v>23.9</v>
      </c>
      <c r="BJ32">
        <v>23.68</v>
      </c>
      <c r="BK32">
        <v>23.3</v>
      </c>
      <c r="BL32">
        <v>23.44</v>
      </c>
      <c r="BM32">
        <v>23.45</v>
      </c>
      <c r="BN32">
        <v>22.46</v>
      </c>
      <c r="BO32">
        <v>21.65</v>
      </c>
      <c r="BP32">
        <v>21.82</v>
      </c>
      <c r="BQ32">
        <v>21.63</v>
      </c>
      <c r="BR32">
        <v>22.05</v>
      </c>
      <c r="BS32">
        <v>22.12</v>
      </c>
      <c r="BT32">
        <v>21.94</v>
      </c>
      <c r="BU32">
        <v>22.7</v>
      </c>
      <c r="BV32">
        <v>22.7</v>
      </c>
      <c r="BW32">
        <v>23.64</v>
      </c>
      <c r="BX32">
        <v>23.6</v>
      </c>
      <c r="BY32">
        <v>23.15</v>
      </c>
      <c r="BZ32">
        <v>22.58</v>
      </c>
      <c r="CA32">
        <v>22.98</v>
      </c>
      <c r="CB32">
        <v>22.15</v>
      </c>
      <c r="CC32">
        <v>22.47</v>
      </c>
      <c r="CD32">
        <v>21.8</v>
      </c>
      <c r="CE32">
        <v>22.31</v>
      </c>
      <c r="CF32">
        <v>22.67</v>
      </c>
      <c r="CG32">
        <v>24.55</v>
      </c>
      <c r="CH32">
        <v>23.82</v>
      </c>
      <c r="CI32">
        <v>24.12</v>
      </c>
      <c r="CJ32">
        <v>23.67</v>
      </c>
      <c r="CK32">
        <v>23.89</v>
      </c>
      <c r="CL32">
        <v>23.42</v>
      </c>
      <c r="CM32">
        <v>24</v>
      </c>
      <c r="CN32">
        <v>23.73</v>
      </c>
      <c r="CO32">
        <v>24.03</v>
      </c>
      <c r="CP32">
        <v>26.12</v>
      </c>
      <c r="CQ32">
        <v>26.31</v>
      </c>
      <c r="CR32">
        <v>26.95</v>
      </c>
      <c r="CS32">
        <v>26.47</v>
      </c>
      <c r="CT32">
        <v>25.03</v>
      </c>
      <c r="CU32">
        <v>24.52</v>
      </c>
    </row>
    <row r="33" spans="1:134" x14ac:dyDescent="0.25">
      <c r="A33" t="s">
        <v>288</v>
      </c>
      <c r="B33" s="2">
        <v>43698</v>
      </c>
      <c r="C33" s="2">
        <v>43766</v>
      </c>
      <c r="D33">
        <v>-0.53280000000000005</v>
      </c>
      <c r="N33">
        <f>(P33-O33)/O33</f>
        <v>-3.5566583953680703E-2</v>
      </c>
      <c r="O33">
        <v>12.09</v>
      </c>
      <c r="P33">
        <v>11.66</v>
      </c>
      <c r="Q33">
        <v>11.02</v>
      </c>
      <c r="R33">
        <v>10.54</v>
      </c>
      <c r="S33">
        <v>10.93</v>
      </c>
      <c r="T33">
        <v>10.79</v>
      </c>
      <c r="U33">
        <v>10.92</v>
      </c>
      <c r="V33">
        <v>10.82</v>
      </c>
      <c r="W33">
        <v>11</v>
      </c>
      <c r="X33">
        <v>11.52</v>
      </c>
      <c r="Y33">
        <v>11.6</v>
      </c>
      <c r="Z33">
        <v>11.66</v>
      </c>
      <c r="AA33">
        <v>11.8</v>
      </c>
      <c r="AB33">
        <v>12.98</v>
      </c>
      <c r="AC33">
        <v>13.43</v>
      </c>
      <c r="AD33">
        <v>13.27</v>
      </c>
      <c r="AE33">
        <v>13.54</v>
      </c>
      <c r="AF33">
        <v>13.8</v>
      </c>
      <c r="AG33">
        <v>13.73</v>
      </c>
      <c r="AH33">
        <v>13.9</v>
      </c>
      <c r="AI33">
        <v>15.29</v>
      </c>
      <c r="AJ33">
        <v>15.34</v>
      </c>
      <c r="AK33">
        <v>15.58</v>
      </c>
      <c r="AL33">
        <v>16.149999999999999</v>
      </c>
      <c r="AM33">
        <v>15.01</v>
      </c>
      <c r="AN33">
        <v>13.99</v>
      </c>
      <c r="AO33">
        <v>14.68</v>
      </c>
      <c r="AP33">
        <v>14.08</v>
      </c>
      <c r="AQ33">
        <v>13.91</v>
      </c>
      <c r="AR33">
        <v>14.05</v>
      </c>
      <c r="AS33">
        <v>14.44</v>
      </c>
      <c r="AT33">
        <v>13.83</v>
      </c>
      <c r="AU33">
        <v>14.43</v>
      </c>
      <c r="AV33">
        <v>13.53</v>
      </c>
      <c r="AW33">
        <v>13.27</v>
      </c>
      <c r="AX33">
        <v>13.24</v>
      </c>
      <c r="AY33">
        <v>12.83</v>
      </c>
      <c r="AZ33">
        <v>12.9</v>
      </c>
      <c r="BA33">
        <v>13.08</v>
      </c>
      <c r="BB33">
        <v>12.98</v>
      </c>
      <c r="BC33">
        <v>13.2</v>
      </c>
      <c r="BD33">
        <v>14.23</v>
      </c>
      <c r="BE33">
        <v>15.18</v>
      </c>
    </row>
    <row r="34" spans="1:134" x14ac:dyDescent="0.25">
      <c r="A34" t="s">
        <v>289</v>
      </c>
      <c r="B34" s="2">
        <v>45407</v>
      </c>
      <c r="C34" s="2">
        <v>45534</v>
      </c>
      <c r="D34">
        <v>-0.91720000000000002</v>
      </c>
      <c r="N34">
        <f t="shared" si="0"/>
        <v>-3.2637774210808074E-2</v>
      </c>
      <c r="O34">
        <v>37.380000000000003</v>
      </c>
      <c r="P34">
        <v>36.159999999999997</v>
      </c>
      <c r="Q34">
        <v>37.25</v>
      </c>
      <c r="R34">
        <v>36.49</v>
      </c>
      <c r="S34">
        <v>37.35</v>
      </c>
      <c r="T34">
        <v>37.450000000000003</v>
      </c>
      <c r="U34">
        <v>36.619999999999997</v>
      </c>
      <c r="V34">
        <v>39.53</v>
      </c>
      <c r="W34">
        <v>38.85</v>
      </c>
      <c r="X34">
        <v>38.71</v>
      </c>
      <c r="Y34">
        <v>38.67</v>
      </c>
      <c r="Z34">
        <v>37.83</v>
      </c>
      <c r="AA34">
        <v>37.72</v>
      </c>
      <c r="AB34">
        <v>38.4</v>
      </c>
      <c r="AC34">
        <v>38.200000000000003</v>
      </c>
      <c r="AD34">
        <v>37.880000000000003</v>
      </c>
      <c r="AE34">
        <v>38.35</v>
      </c>
      <c r="AF34">
        <v>37.53</v>
      </c>
      <c r="AG34">
        <v>37.01</v>
      </c>
      <c r="AH34">
        <v>38</v>
      </c>
      <c r="AI34">
        <v>37.92</v>
      </c>
      <c r="AJ34">
        <v>37.380000000000003</v>
      </c>
      <c r="AK34">
        <v>38.31</v>
      </c>
      <c r="AL34">
        <v>38.17</v>
      </c>
      <c r="AM34">
        <v>38.299999999999997</v>
      </c>
      <c r="AN34">
        <v>38</v>
      </c>
      <c r="AO34">
        <v>37.799999999999997</v>
      </c>
      <c r="AP34">
        <v>37.81</v>
      </c>
      <c r="AQ34">
        <v>37.01</v>
      </c>
      <c r="AR34">
        <v>38.56</v>
      </c>
      <c r="AS34">
        <v>38.549999999999997</v>
      </c>
      <c r="AT34">
        <v>39.47</v>
      </c>
      <c r="AU34">
        <v>39.159999999999997</v>
      </c>
      <c r="AV34">
        <v>39.619999999999997</v>
      </c>
      <c r="AW34">
        <v>39.049999999999997</v>
      </c>
      <c r="AX34">
        <v>38.75</v>
      </c>
      <c r="AY34">
        <v>40</v>
      </c>
      <c r="AZ34">
        <v>40.99</v>
      </c>
      <c r="BA34">
        <v>40.090000000000003</v>
      </c>
      <c r="BB34">
        <v>38.4</v>
      </c>
      <c r="BC34">
        <v>38.799999999999997</v>
      </c>
      <c r="BD34">
        <v>37.25</v>
      </c>
      <c r="BE34">
        <v>37.44</v>
      </c>
      <c r="BF34">
        <v>37.65</v>
      </c>
      <c r="BG34">
        <v>37.520000000000003</v>
      </c>
      <c r="BH34">
        <v>37.700000000000003</v>
      </c>
      <c r="BI34">
        <v>36.799999999999997</v>
      </c>
      <c r="BJ34">
        <v>36.78</v>
      </c>
      <c r="BK34">
        <v>37.15</v>
      </c>
      <c r="BL34">
        <v>38.29</v>
      </c>
      <c r="BM34">
        <v>38.22</v>
      </c>
      <c r="BN34">
        <v>38.630000000000003</v>
      </c>
      <c r="BO34">
        <v>38.42</v>
      </c>
      <c r="BP34">
        <v>38.130000000000003</v>
      </c>
      <c r="BQ34">
        <v>38.549999999999997</v>
      </c>
      <c r="BR34">
        <v>38.06</v>
      </c>
      <c r="BS34">
        <v>38</v>
      </c>
      <c r="BT34">
        <v>39.409999999999997</v>
      </c>
      <c r="BU34">
        <v>39.979999999999997</v>
      </c>
      <c r="BV34">
        <v>38.39</v>
      </c>
      <c r="BW34">
        <v>37.69</v>
      </c>
      <c r="BX34">
        <v>37.67</v>
      </c>
      <c r="BY34">
        <v>38.19</v>
      </c>
      <c r="BZ34">
        <v>37.6</v>
      </c>
      <c r="CA34">
        <v>38.409999999999997</v>
      </c>
      <c r="CB34">
        <v>39.76</v>
      </c>
      <c r="CC34">
        <v>40.14</v>
      </c>
      <c r="CD34">
        <v>39.39</v>
      </c>
      <c r="CE34">
        <v>38.57</v>
      </c>
      <c r="CF34">
        <v>38.869999999999997</v>
      </c>
      <c r="CG34">
        <v>38.68</v>
      </c>
      <c r="CH34">
        <v>38.76</v>
      </c>
      <c r="CI34">
        <v>38.11</v>
      </c>
      <c r="CJ34">
        <v>36.81</v>
      </c>
      <c r="CK34">
        <v>36.71</v>
      </c>
      <c r="CL34">
        <v>36.11</v>
      </c>
      <c r="CM34">
        <v>36.49</v>
      </c>
      <c r="CN34">
        <v>36.39</v>
      </c>
      <c r="CO34">
        <v>36.35</v>
      </c>
      <c r="CP34">
        <v>36.15</v>
      </c>
      <c r="CQ34">
        <v>34.549999999999997</v>
      </c>
      <c r="CR34">
        <v>33.979999999999997</v>
      </c>
      <c r="CS34">
        <v>34.14</v>
      </c>
      <c r="CT34">
        <v>34.6</v>
      </c>
      <c r="CU34">
        <v>34.270000000000003</v>
      </c>
      <c r="CV34">
        <v>34.450000000000003</v>
      </c>
      <c r="CW34">
        <v>34.700000000000003</v>
      </c>
      <c r="CX34">
        <v>34.71</v>
      </c>
    </row>
    <row r="35" spans="1:134" x14ac:dyDescent="0.25">
      <c r="A35" t="s">
        <v>290</v>
      </c>
      <c r="B35" s="2">
        <v>44494</v>
      </c>
      <c r="C35" s="2">
        <v>44671</v>
      </c>
      <c r="D35">
        <v>-0.71810000000000007</v>
      </c>
      <c r="N35">
        <f t="shared" si="0"/>
        <v>-5.5038728471131441E-2</v>
      </c>
      <c r="O35">
        <v>148.98599999999999</v>
      </c>
      <c r="P35">
        <v>140.786</v>
      </c>
      <c r="Q35">
        <v>140.857</v>
      </c>
      <c r="R35">
        <v>141.52199999999999</v>
      </c>
      <c r="S35">
        <v>144.75</v>
      </c>
      <c r="T35">
        <v>147.75700000000001</v>
      </c>
      <c r="U35">
        <v>157.23599999999999</v>
      </c>
      <c r="V35">
        <v>154.25</v>
      </c>
      <c r="W35">
        <v>158.857</v>
      </c>
      <c r="X35">
        <v>154.75700000000001</v>
      </c>
      <c r="Y35">
        <v>155.893</v>
      </c>
      <c r="Z35">
        <v>160.30000000000001</v>
      </c>
      <c r="AA35">
        <v>160.215</v>
      </c>
      <c r="AB35">
        <v>158.15</v>
      </c>
      <c r="AC35">
        <v>160.679</v>
      </c>
      <c r="AD35">
        <v>152.357</v>
      </c>
      <c r="AE35">
        <v>153.422</v>
      </c>
      <c r="AF35">
        <v>152.15700000000001</v>
      </c>
      <c r="AG35">
        <v>150.58600000000001</v>
      </c>
      <c r="AH35">
        <v>149.072</v>
      </c>
      <c r="AI35">
        <v>155.672</v>
      </c>
      <c r="AJ35">
        <v>149.357</v>
      </c>
      <c r="AK35">
        <v>145.679</v>
      </c>
      <c r="AL35">
        <v>145.12899999999999</v>
      </c>
      <c r="AM35">
        <v>146.68600000000001</v>
      </c>
      <c r="AN35">
        <v>149.929</v>
      </c>
      <c r="AO35">
        <v>164.922</v>
      </c>
      <c r="AP35">
        <v>165.857</v>
      </c>
      <c r="AQ35">
        <v>162.54300000000001</v>
      </c>
      <c r="AR35">
        <v>164.5</v>
      </c>
      <c r="AS35">
        <v>162.37200000000001</v>
      </c>
      <c r="AT35">
        <v>156.41499999999999</v>
      </c>
      <c r="AU35">
        <v>156.179</v>
      </c>
      <c r="AV35">
        <v>157.143</v>
      </c>
      <c r="AW35">
        <v>157.45699999999999</v>
      </c>
      <c r="AX35">
        <v>161.929</v>
      </c>
      <c r="AY35">
        <v>161.429</v>
      </c>
      <c r="AZ35">
        <v>159.70699999999999</v>
      </c>
      <c r="BA35">
        <v>154.25</v>
      </c>
      <c r="BB35">
        <v>149.26400000000001</v>
      </c>
      <c r="BC35">
        <v>146.286</v>
      </c>
      <c r="BD35">
        <v>146.26400000000001</v>
      </c>
      <c r="BE35">
        <v>144.714</v>
      </c>
      <c r="BF35">
        <v>144.58600000000001</v>
      </c>
      <c r="BG35">
        <v>147.19999999999999</v>
      </c>
      <c r="BH35">
        <v>144.62899999999999</v>
      </c>
      <c r="BI35">
        <v>149.33600000000001</v>
      </c>
      <c r="BJ35">
        <v>151.715</v>
      </c>
      <c r="BK35">
        <v>166.886</v>
      </c>
      <c r="BL35">
        <v>160.715</v>
      </c>
      <c r="BM35">
        <v>162.922</v>
      </c>
      <c r="BN35">
        <v>154.643</v>
      </c>
      <c r="BO35">
        <v>152.5</v>
      </c>
      <c r="BP35">
        <v>150.69999999999999</v>
      </c>
      <c r="BQ35">
        <v>146.429</v>
      </c>
      <c r="BR35">
        <v>142.69300000000001</v>
      </c>
      <c r="BS35">
        <v>152.62899999999999</v>
      </c>
      <c r="BT35">
        <v>151.5</v>
      </c>
      <c r="BU35">
        <v>155.607</v>
      </c>
      <c r="BV35">
        <v>157.36500000000001</v>
      </c>
      <c r="BW35">
        <v>157.9</v>
      </c>
      <c r="BX35">
        <v>162.393</v>
      </c>
      <c r="BY35">
        <v>158.893</v>
      </c>
      <c r="BZ35">
        <v>154.922</v>
      </c>
      <c r="CA35">
        <v>161.565</v>
      </c>
      <c r="CB35">
        <v>159.565</v>
      </c>
      <c r="CC35">
        <v>157.715</v>
      </c>
      <c r="CD35">
        <v>154.072</v>
      </c>
      <c r="CE35">
        <v>153.215</v>
      </c>
      <c r="CF35">
        <v>149.65</v>
      </c>
      <c r="CG35">
        <v>138.614</v>
      </c>
      <c r="CH35">
        <v>141.44300000000001</v>
      </c>
      <c r="CI35">
        <v>140.44999999999999</v>
      </c>
      <c r="CJ35">
        <v>139.77199999999999</v>
      </c>
      <c r="CK35">
        <v>134.864</v>
      </c>
      <c r="CL35">
        <v>140.643</v>
      </c>
      <c r="CM35">
        <v>138.643</v>
      </c>
      <c r="CN35">
        <v>140.036</v>
      </c>
      <c r="CO35">
        <v>140.00700000000001</v>
      </c>
      <c r="CP35">
        <v>142.55699999999999</v>
      </c>
      <c r="CQ35">
        <v>142.786</v>
      </c>
      <c r="CR35">
        <v>149.65</v>
      </c>
      <c r="CS35">
        <v>151.97900000000001</v>
      </c>
      <c r="CT35">
        <v>151.636</v>
      </c>
      <c r="CU35">
        <v>158.07900000000001</v>
      </c>
      <c r="CV35">
        <v>158.572</v>
      </c>
      <c r="CW35">
        <v>158.43600000000001</v>
      </c>
      <c r="CX35">
        <v>154.215</v>
      </c>
      <c r="CY35">
        <v>156.65700000000001</v>
      </c>
      <c r="CZ35">
        <v>153.26499999999999</v>
      </c>
      <c r="DA35">
        <v>151.429</v>
      </c>
      <c r="DB35">
        <v>149.143</v>
      </c>
      <c r="DC35">
        <v>148.43600000000001</v>
      </c>
      <c r="DD35">
        <v>150.34299999999999</v>
      </c>
      <c r="DE35">
        <v>149.322</v>
      </c>
      <c r="DF35">
        <v>143.429</v>
      </c>
      <c r="DG35">
        <v>150</v>
      </c>
      <c r="DH35">
        <v>153.286</v>
      </c>
      <c r="DI35">
        <v>147.12899999999999</v>
      </c>
      <c r="DJ35">
        <v>152.779</v>
      </c>
      <c r="DK35">
        <v>145.55000000000001</v>
      </c>
      <c r="DL35">
        <v>146.90700000000001</v>
      </c>
      <c r="DM35">
        <v>144.286</v>
      </c>
      <c r="DN35">
        <v>142.77199999999999</v>
      </c>
      <c r="DO35">
        <v>143.05699999999999</v>
      </c>
      <c r="DP35">
        <v>147.25700000000001</v>
      </c>
      <c r="DQ35">
        <v>147.279</v>
      </c>
      <c r="DR35">
        <v>146.1</v>
      </c>
      <c r="DS35">
        <v>147.1</v>
      </c>
      <c r="DT35">
        <v>143.52199999999999</v>
      </c>
      <c r="DU35">
        <v>139.643</v>
      </c>
      <c r="DV35">
        <v>136.47900000000001</v>
      </c>
      <c r="DW35">
        <v>124.20699999999999</v>
      </c>
      <c r="DX35">
        <v>128.643</v>
      </c>
      <c r="DY35">
        <v>124.357</v>
      </c>
      <c r="DZ35">
        <v>123.107</v>
      </c>
      <c r="EA35">
        <v>124.214</v>
      </c>
      <c r="EB35">
        <v>129.69300000000001</v>
      </c>
      <c r="EC35">
        <v>127.486</v>
      </c>
      <c r="ED35">
        <v>124.322</v>
      </c>
    </row>
    <row r="36" spans="1:134" x14ac:dyDescent="0.25">
      <c r="A36" t="s">
        <v>290</v>
      </c>
      <c r="B36" s="2">
        <v>43922</v>
      </c>
      <c r="C36" s="2">
        <v>43944</v>
      </c>
      <c r="D36">
        <v>-0.60089999999999999</v>
      </c>
      <c r="N36">
        <f t="shared" si="0"/>
        <v>-5.5038728471131441E-2</v>
      </c>
      <c r="O36">
        <v>148.98599999999999</v>
      </c>
      <c r="P36">
        <v>140.786</v>
      </c>
      <c r="Q36">
        <v>140.857</v>
      </c>
      <c r="R36">
        <v>141.52199999999999</v>
      </c>
      <c r="S36">
        <v>144.75</v>
      </c>
      <c r="T36">
        <v>147.75700000000001</v>
      </c>
      <c r="U36">
        <v>157.23599999999999</v>
      </c>
      <c r="V36">
        <v>154.25</v>
      </c>
      <c r="W36">
        <v>158.857</v>
      </c>
      <c r="X36">
        <v>154.75700000000001</v>
      </c>
      <c r="Y36">
        <v>155.893</v>
      </c>
      <c r="Z36">
        <v>160.30000000000001</v>
      </c>
      <c r="AA36">
        <v>160.215</v>
      </c>
      <c r="AB36">
        <v>158.15</v>
      </c>
      <c r="AC36">
        <v>160.679</v>
      </c>
      <c r="AD36">
        <v>152.357</v>
      </c>
      <c r="AE36">
        <v>153.422</v>
      </c>
      <c r="AF36">
        <v>152.15700000000001</v>
      </c>
      <c r="AG36">
        <v>150.58600000000001</v>
      </c>
      <c r="AH36">
        <v>149.072</v>
      </c>
      <c r="AI36">
        <v>155.672</v>
      </c>
      <c r="AJ36">
        <v>149.357</v>
      </c>
      <c r="AK36">
        <v>145.679</v>
      </c>
      <c r="AL36">
        <v>145.12899999999999</v>
      </c>
      <c r="AM36">
        <v>146.68600000000001</v>
      </c>
      <c r="AN36">
        <v>149.929</v>
      </c>
      <c r="AO36">
        <v>164.922</v>
      </c>
      <c r="AP36">
        <v>165.857</v>
      </c>
      <c r="AQ36">
        <v>162.54300000000001</v>
      </c>
      <c r="AR36">
        <v>164.5</v>
      </c>
      <c r="AS36">
        <v>162.37200000000001</v>
      </c>
      <c r="AT36">
        <v>156.41499999999999</v>
      </c>
      <c r="AU36">
        <v>156.179</v>
      </c>
      <c r="AV36">
        <v>157.143</v>
      </c>
      <c r="AW36">
        <v>157.45699999999999</v>
      </c>
      <c r="AX36">
        <v>161.929</v>
      </c>
      <c r="AY36">
        <v>161.429</v>
      </c>
      <c r="AZ36">
        <v>159.70699999999999</v>
      </c>
      <c r="BA36">
        <v>154.25</v>
      </c>
      <c r="BB36">
        <v>149.26400000000001</v>
      </c>
      <c r="BC36">
        <v>146.286</v>
      </c>
      <c r="BD36">
        <v>146.26400000000001</v>
      </c>
      <c r="BE36">
        <v>144.714</v>
      </c>
      <c r="BF36">
        <v>144.58600000000001</v>
      </c>
      <c r="BG36">
        <v>147.19999999999999</v>
      </c>
      <c r="BH36">
        <v>144.62899999999999</v>
      </c>
      <c r="BI36">
        <v>149.33600000000001</v>
      </c>
      <c r="BJ36">
        <v>151.715</v>
      </c>
      <c r="BK36">
        <v>166.886</v>
      </c>
      <c r="BL36">
        <v>160.715</v>
      </c>
      <c r="BM36">
        <v>162.922</v>
      </c>
      <c r="BN36">
        <v>154.643</v>
      </c>
      <c r="BO36">
        <v>152.5</v>
      </c>
      <c r="BP36">
        <v>150.69999999999999</v>
      </c>
      <c r="BQ36">
        <v>146.429</v>
      </c>
      <c r="BR36">
        <v>142.69300000000001</v>
      </c>
      <c r="BS36">
        <v>152.62899999999999</v>
      </c>
      <c r="BT36">
        <v>151.5</v>
      </c>
      <c r="BU36">
        <v>155.607</v>
      </c>
      <c r="BV36">
        <v>157.36500000000001</v>
      </c>
      <c r="BW36">
        <v>157.9</v>
      </c>
      <c r="BX36">
        <v>162.393</v>
      </c>
      <c r="BY36">
        <v>158.893</v>
      </c>
      <c r="BZ36">
        <v>154.922</v>
      </c>
      <c r="CA36">
        <v>161.565</v>
      </c>
      <c r="CB36">
        <v>159.565</v>
      </c>
      <c r="CC36">
        <v>157.715</v>
      </c>
      <c r="CD36">
        <v>154.072</v>
      </c>
      <c r="CE36">
        <v>153.215</v>
      </c>
      <c r="CF36">
        <v>149.65</v>
      </c>
      <c r="CG36">
        <v>138.614</v>
      </c>
      <c r="CH36">
        <v>141.44300000000001</v>
      </c>
      <c r="CI36">
        <v>140.44999999999999</v>
      </c>
      <c r="CJ36">
        <v>139.77199999999999</v>
      </c>
      <c r="CK36">
        <v>134.864</v>
      </c>
      <c r="CL36">
        <v>140.643</v>
      </c>
      <c r="CM36">
        <v>138.643</v>
      </c>
      <c r="CN36">
        <v>140.036</v>
      </c>
      <c r="CO36">
        <v>140.00700000000001</v>
      </c>
      <c r="CP36">
        <v>142.55699999999999</v>
      </c>
      <c r="CQ36">
        <v>142.786</v>
      </c>
      <c r="CR36">
        <v>149.65</v>
      </c>
      <c r="CS36">
        <v>151.97900000000001</v>
      </c>
      <c r="CT36">
        <v>151.636</v>
      </c>
      <c r="CU36">
        <v>158.07900000000001</v>
      </c>
      <c r="CV36">
        <v>158.572</v>
      </c>
      <c r="CW36">
        <v>158.43600000000001</v>
      </c>
      <c r="CX36">
        <v>154.215</v>
      </c>
      <c r="CY36">
        <v>156.65700000000001</v>
      </c>
      <c r="CZ36">
        <v>153.26499999999999</v>
      </c>
      <c r="DA36">
        <v>151.429</v>
      </c>
      <c r="DB36">
        <v>149.143</v>
      </c>
      <c r="DC36">
        <v>148.43600000000001</v>
      </c>
      <c r="DD36">
        <v>150.34299999999999</v>
      </c>
      <c r="DE36">
        <v>149.322</v>
      </c>
      <c r="DF36">
        <v>143.429</v>
      </c>
      <c r="DG36">
        <v>150</v>
      </c>
      <c r="DH36">
        <v>153.286</v>
      </c>
      <c r="DI36">
        <v>147.12899999999999</v>
      </c>
      <c r="DJ36">
        <v>152.779</v>
      </c>
      <c r="DK36">
        <v>145.55000000000001</v>
      </c>
      <c r="DL36">
        <v>146.90700000000001</v>
      </c>
      <c r="DM36">
        <v>144.286</v>
      </c>
      <c r="DN36">
        <v>142.77199999999999</v>
      </c>
      <c r="DO36">
        <v>143.05699999999999</v>
      </c>
      <c r="DP36">
        <v>147.25700000000001</v>
      </c>
      <c r="DQ36">
        <v>147.279</v>
      </c>
      <c r="DR36">
        <v>146.1</v>
      </c>
      <c r="DS36">
        <v>147.1</v>
      </c>
      <c r="DT36">
        <v>143.52199999999999</v>
      </c>
      <c r="DU36">
        <v>139.643</v>
      </c>
      <c r="DV36">
        <v>136.47900000000001</v>
      </c>
      <c r="DW36">
        <v>124.20699999999999</v>
      </c>
      <c r="DX36">
        <v>128.643</v>
      </c>
      <c r="DY36">
        <v>124.357</v>
      </c>
      <c r="DZ36">
        <v>123.107</v>
      </c>
      <c r="EA36">
        <v>124.214</v>
      </c>
      <c r="EB36">
        <v>129.69300000000001</v>
      </c>
      <c r="EC36">
        <v>127.486</v>
      </c>
      <c r="ED36">
        <v>124.322</v>
      </c>
    </row>
    <row r="37" spans="1:134" x14ac:dyDescent="0.25">
      <c r="A37" t="s">
        <v>291</v>
      </c>
      <c r="B37" s="2">
        <v>44678</v>
      </c>
      <c r="C37" s="2">
        <v>44778</v>
      </c>
      <c r="D37">
        <v>-0.86670000000000003</v>
      </c>
      <c r="N37">
        <f t="shared" si="0"/>
        <v>-3.1011692933401266E-2</v>
      </c>
      <c r="O37">
        <v>39.340000000000003</v>
      </c>
      <c r="P37">
        <v>38.119999999999997</v>
      </c>
      <c r="Q37">
        <v>39.68</v>
      </c>
      <c r="R37">
        <v>39.9</v>
      </c>
      <c r="S37">
        <v>39.61</v>
      </c>
      <c r="T37">
        <v>38.880000000000003</v>
      </c>
      <c r="U37">
        <v>40.36</v>
      </c>
      <c r="V37">
        <v>41.21</v>
      </c>
      <c r="W37">
        <v>41.31</v>
      </c>
      <c r="X37">
        <v>41.8</v>
      </c>
      <c r="Y37">
        <v>41.29</v>
      </c>
      <c r="Z37">
        <v>43.9</v>
      </c>
      <c r="AA37">
        <v>43.66</v>
      </c>
      <c r="AB37">
        <v>44.66</v>
      </c>
      <c r="AC37">
        <v>45.05</v>
      </c>
      <c r="AD37">
        <v>45.68</v>
      </c>
      <c r="AE37">
        <v>43.67</v>
      </c>
      <c r="AF37">
        <v>44.06</v>
      </c>
      <c r="AG37">
        <v>43.44</v>
      </c>
      <c r="AH37">
        <v>42.66</v>
      </c>
      <c r="AI37">
        <v>43.6</v>
      </c>
      <c r="AJ37">
        <v>45.28</v>
      </c>
      <c r="AK37">
        <v>46.24</v>
      </c>
      <c r="AL37">
        <v>49.8</v>
      </c>
      <c r="AM37">
        <v>51.2</v>
      </c>
      <c r="AN37">
        <v>49.92</v>
      </c>
      <c r="AO37">
        <v>49.05</v>
      </c>
      <c r="AP37">
        <v>47.05</v>
      </c>
      <c r="AQ37">
        <v>48.67</v>
      </c>
      <c r="AR37">
        <v>47.77</v>
      </c>
      <c r="AS37">
        <v>46.63</v>
      </c>
      <c r="AT37">
        <v>47.52</v>
      </c>
      <c r="AU37">
        <v>48.14</v>
      </c>
      <c r="AV37">
        <v>48.45</v>
      </c>
      <c r="AW37">
        <v>48.34</v>
      </c>
      <c r="AX37">
        <v>47.51</v>
      </c>
      <c r="AY37">
        <v>45.39</v>
      </c>
      <c r="AZ37">
        <v>47.88</v>
      </c>
      <c r="BA37">
        <v>48.51</v>
      </c>
      <c r="BB37">
        <v>48.42</v>
      </c>
      <c r="BC37">
        <v>49.9</v>
      </c>
      <c r="BD37">
        <v>48.3</v>
      </c>
      <c r="BE37">
        <v>49.4</v>
      </c>
      <c r="BF37">
        <v>48.24</v>
      </c>
      <c r="BG37">
        <v>46.94</v>
      </c>
      <c r="BH37">
        <v>47.1</v>
      </c>
      <c r="BI37">
        <v>48.85</v>
      </c>
      <c r="BJ37">
        <v>47.32</v>
      </c>
      <c r="BK37">
        <v>48.7</v>
      </c>
      <c r="BL37">
        <v>46.81</v>
      </c>
      <c r="BM37">
        <v>44.67</v>
      </c>
      <c r="BN37">
        <v>44.04</v>
      </c>
      <c r="BO37">
        <v>45.84</v>
      </c>
      <c r="BP37">
        <v>47.11</v>
      </c>
      <c r="BQ37">
        <v>46.65</v>
      </c>
      <c r="BR37">
        <v>46.3</v>
      </c>
      <c r="BS37">
        <v>47.56</v>
      </c>
      <c r="BT37">
        <v>48</v>
      </c>
      <c r="BU37">
        <v>46.75</v>
      </c>
      <c r="BV37">
        <v>46.77</v>
      </c>
      <c r="BW37">
        <v>46.67</v>
      </c>
      <c r="BX37">
        <v>45.77</v>
      </c>
      <c r="BY37">
        <v>48.01</v>
      </c>
      <c r="BZ37">
        <v>46.45</v>
      </c>
      <c r="CA37">
        <v>48.01</v>
      </c>
      <c r="CB37">
        <v>48.35</v>
      </c>
      <c r="CC37">
        <v>49.49</v>
      </c>
      <c r="CD37">
        <v>50.5</v>
      </c>
      <c r="CE37">
        <v>60.6</v>
      </c>
    </row>
    <row r="38" spans="1:134" x14ac:dyDescent="0.25">
      <c r="A38" t="s">
        <v>291</v>
      </c>
      <c r="B38" s="2">
        <v>44498</v>
      </c>
      <c r="C38" s="2">
        <v>44649</v>
      </c>
      <c r="D38">
        <v>-0.34210000000000002</v>
      </c>
      <c r="N38">
        <f t="shared" si="0"/>
        <v>-5.3094660194176052E-3</v>
      </c>
      <c r="O38">
        <v>65.92</v>
      </c>
      <c r="P38">
        <v>65.569999999999993</v>
      </c>
      <c r="Q38">
        <v>65.81</v>
      </c>
      <c r="R38">
        <v>66.400000000000006</v>
      </c>
      <c r="S38">
        <v>66.13</v>
      </c>
      <c r="T38">
        <v>71.5</v>
      </c>
      <c r="U38">
        <v>71.510000000000005</v>
      </c>
      <c r="V38">
        <v>75.349999999999994</v>
      </c>
      <c r="W38">
        <v>75</v>
      </c>
      <c r="X38">
        <v>75.5</v>
      </c>
      <c r="Y38">
        <v>74.8</v>
      </c>
      <c r="Z38">
        <v>74.31</v>
      </c>
      <c r="AA38">
        <v>71.209999999999994</v>
      </c>
      <c r="AB38">
        <v>74.989999999999995</v>
      </c>
      <c r="AC38">
        <v>74.599999999999994</v>
      </c>
      <c r="AD38">
        <v>74.88</v>
      </c>
      <c r="AE38">
        <v>76.650000000000006</v>
      </c>
      <c r="AF38">
        <v>77.61</v>
      </c>
      <c r="AG38">
        <v>77.680000000000007</v>
      </c>
      <c r="AH38">
        <v>76.900000000000006</v>
      </c>
      <c r="AI38">
        <v>77.92</v>
      </c>
      <c r="AJ38">
        <v>78.06</v>
      </c>
      <c r="AK38">
        <v>77.58</v>
      </c>
      <c r="AL38">
        <v>76.290000000000006</v>
      </c>
      <c r="AM38">
        <v>74.5</v>
      </c>
      <c r="AN38">
        <v>77.150000000000006</v>
      </c>
      <c r="AO38">
        <v>76</v>
      </c>
      <c r="AP38">
        <v>74.209999999999994</v>
      </c>
      <c r="AQ38">
        <v>75.540000000000006</v>
      </c>
      <c r="AR38">
        <v>77.650000000000006</v>
      </c>
      <c r="AS38">
        <v>81.48</v>
      </c>
      <c r="AT38">
        <v>87.2</v>
      </c>
      <c r="AU38">
        <v>86.9</v>
      </c>
      <c r="AV38">
        <v>82.9</v>
      </c>
      <c r="AW38">
        <v>81.58</v>
      </c>
      <c r="AX38">
        <v>78.08</v>
      </c>
      <c r="AY38">
        <v>74.8</v>
      </c>
      <c r="AZ38">
        <v>75.2</v>
      </c>
      <c r="BA38">
        <v>74.599999999999994</v>
      </c>
      <c r="BB38">
        <v>74.08</v>
      </c>
      <c r="BC38">
        <v>71.55</v>
      </c>
      <c r="BD38">
        <v>72.31</v>
      </c>
      <c r="BE38">
        <v>74.95</v>
      </c>
      <c r="BF38">
        <v>74.48</v>
      </c>
      <c r="BG38">
        <v>76.98</v>
      </c>
      <c r="BH38">
        <v>77.36</v>
      </c>
      <c r="BI38">
        <v>78.430000000000007</v>
      </c>
      <c r="BJ38">
        <v>75.849999999999994</v>
      </c>
      <c r="BK38">
        <v>73.510000000000005</v>
      </c>
      <c r="BL38">
        <v>73.540000000000006</v>
      </c>
      <c r="BM38">
        <v>72.2</v>
      </c>
      <c r="BN38">
        <v>71.849999999999994</v>
      </c>
      <c r="BO38">
        <v>70.849999999999994</v>
      </c>
      <c r="BP38">
        <v>69.569999999999993</v>
      </c>
      <c r="BQ38">
        <v>70.099999999999994</v>
      </c>
      <c r="BR38">
        <v>68.849999999999994</v>
      </c>
      <c r="BS38">
        <v>68.489999999999995</v>
      </c>
      <c r="BT38">
        <v>67.81</v>
      </c>
      <c r="BU38">
        <v>65.900000000000006</v>
      </c>
      <c r="BV38">
        <v>63.65</v>
      </c>
      <c r="BW38">
        <v>64.709999999999994</v>
      </c>
      <c r="BX38">
        <v>63.73</v>
      </c>
      <c r="BY38">
        <v>66.069999999999993</v>
      </c>
      <c r="BZ38">
        <v>63.8</v>
      </c>
      <c r="CA38">
        <v>61.68</v>
      </c>
      <c r="CB38">
        <v>61.28</v>
      </c>
      <c r="CC38">
        <v>61.8</v>
      </c>
      <c r="CD38">
        <v>63.55</v>
      </c>
      <c r="CE38">
        <v>62.5</v>
      </c>
      <c r="CF38">
        <v>60.98</v>
      </c>
      <c r="CG38">
        <v>58.96</v>
      </c>
      <c r="CH38">
        <v>60.96</v>
      </c>
      <c r="CI38">
        <v>59.85</v>
      </c>
      <c r="CJ38">
        <v>59.91</v>
      </c>
      <c r="CK38">
        <v>60</v>
      </c>
      <c r="CL38">
        <v>59.76</v>
      </c>
      <c r="CM38">
        <v>59.04</v>
      </c>
      <c r="CN38">
        <v>62.41</v>
      </c>
      <c r="CO38">
        <v>60.88</v>
      </c>
      <c r="CP38">
        <v>61.06</v>
      </c>
      <c r="CQ38">
        <v>61.12</v>
      </c>
      <c r="CR38">
        <v>60.88</v>
      </c>
      <c r="CS38">
        <v>60.1</v>
      </c>
      <c r="CT38">
        <v>58.7</v>
      </c>
      <c r="CU38">
        <v>58.97</v>
      </c>
      <c r="CV38">
        <v>56.23</v>
      </c>
      <c r="CW38">
        <v>56.4</v>
      </c>
      <c r="CX38">
        <v>56.68</v>
      </c>
      <c r="CY38">
        <v>54.99</v>
      </c>
      <c r="CZ38">
        <v>55.46</v>
      </c>
      <c r="DA38">
        <v>53.08</v>
      </c>
      <c r="DB38">
        <v>51.12</v>
      </c>
      <c r="DC38">
        <v>52.2</v>
      </c>
      <c r="DD38">
        <v>53.51</v>
      </c>
      <c r="DE38">
        <v>51.71</v>
      </c>
      <c r="DF38">
        <v>52.84</v>
      </c>
      <c r="DG38">
        <v>51.89</v>
      </c>
      <c r="DH38">
        <v>52.37</v>
      </c>
      <c r="DI38">
        <v>50.88</v>
      </c>
      <c r="DJ38">
        <v>50.15</v>
      </c>
      <c r="DK38">
        <v>49.82</v>
      </c>
      <c r="DL38">
        <v>48.52</v>
      </c>
    </row>
    <row r="39" spans="1:134" x14ac:dyDescent="0.25">
      <c r="A39" t="s">
        <v>294</v>
      </c>
      <c r="B39" s="2">
        <v>44853</v>
      </c>
      <c r="C39" s="2">
        <v>44964</v>
      </c>
      <c r="D39">
        <v>-0.17219999999999999</v>
      </c>
      <c r="N39">
        <f t="shared" si="0"/>
        <v>-4.5485403937542544E-2</v>
      </c>
      <c r="O39">
        <v>147.30000000000001</v>
      </c>
      <c r="P39">
        <v>140.6</v>
      </c>
      <c r="Q39">
        <v>147.5</v>
      </c>
      <c r="R39">
        <v>144.94999999999999</v>
      </c>
      <c r="S39">
        <v>153.25</v>
      </c>
      <c r="T39">
        <v>149.6</v>
      </c>
      <c r="U39">
        <v>148.69999999999999</v>
      </c>
      <c r="V39">
        <v>147.4</v>
      </c>
      <c r="W39">
        <v>146.9</v>
      </c>
      <c r="X39">
        <v>149.65</v>
      </c>
      <c r="Y39">
        <v>146.85</v>
      </c>
      <c r="Z39">
        <v>143.30000000000001</v>
      </c>
      <c r="AA39">
        <v>146.6</v>
      </c>
      <c r="AB39">
        <v>148.05000000000001</v>
      </c>
      <c r="AC39">
        <v>159.4</v>
      </c>
      <c r="AD39">
        <v>161.5</v>
      </c>
      <c r="AE39">
        <v>171.1</v>
      </c>
      <c r="AF39">
        <v>177.9</v>
      </c>
      <c r="AG39">
        <v>181</v>
      </c>
      <c r="AH39">
        <v>187</v>
      </c>
      <c r="AI39">
        <v>182.4</v>
      </c>
      <c r="AJ39">
        <v>179.65</v>
      </c>
      <c r="AK39">
        <v>176.65</v>
      </c>
      <c r="AL39">
        <v>176.7</v>
      </c>
      <c r="AM39">
        <v>176</v>
      </c>
      <c r="AN39">
        <v>180.1</v>
      </c>
      <c r="AO39">
        <v>180.6</v>
      </c>
      <c r="AP39">
        <v>178</v>
      </c>
      <c r="AQ39">
        <v>176.85</v>
      </c>
      <c r="AR39">
        <v>175.2</v>
      </c>
      <c r="AS39">
        <v>177.2</v>
      </c>
      <c r="AT39">
        <v>181.15</v>
      </c>
      <c r="AU39">
        <v>181.1</v>
      </c>
      <c r="AV39">
        <v>179.75</v>
      </c>
      <c r="AW39">
        <v>174.65</v>
      </c>
      <c r="AX39">
        <v>170.8</v>
      </c>
      <c r="AY39">
        <v>171.5</v>
      </c>
      <c r="AZ39">
        <v>176.8</v>
      </c>
      <c r="BA39">
        <v>175.5</v>
      </c>
      <c r="BB39">
        <v>187.5</v>
      </c>
      <c r="BC39">
        <v>183.75</v>
      </c>
      <c r="BD39">
        <v>176.65</v>
      </c>
      <c r="BE39">
        <v>173.45</v>
      </c>
      <c r="BF39">
        <v>169.85</v>
      </c>
      <c r="BG39">
        <v>168.3</v>
      </c>
      <c r="BH39">
        <v>171.65</v>
      </c>
      <c r="BI39">
        <v>166.35</v>
      </c>
      <c r="BJ39">
        <v>166.15</v>
      </c>
      <c r="BK39">
        <v>162.9</v>
      </c>
      <c r="BL39">
        <v>163.69999999999999</v>
      </c>
      <c r="BM39">
        <v>167.6</v>
      </c>
      <c r="BN39">
        <v>163.9</v>
      </c>
      <c r="BO39">
        <v>163.15</v>
      </c>
      <c r="BP39">
        <v>170.25</v>
      </c>
      <c r="BQ39">
        <v>174.45</v>
      </c>
      <c r="BR39">
        <v>174.95</v>
      </c>
      <c r="BS39">
        <v>174.25</v>
      </c>
      <c r="BT39">
        <v>181.9</v>
      </c>
      <c r="BU39">
        <v>180.65</v>
      </c>
      <c r="BV39">
        <v>177</v>
      </c>
      <c r="BW39">
        <v>179.25</v>
      </c>
      <c r="BX39">
        <v>168.65</v>
      </c>
      <c r="BY39">
        <v>164.9</v>
      </c>
      <c r="BZ39">
        <v>165.15</v>
      </c>
      <c r="CA39">
        <v>160.4</v>
      </c>
      <c r="CB39">
        <v>156.1</v>
      </c>
      <c r="CC39">
        <v>154.19999999999999</v>
      </c>
      <c r="CD39">
        <v>161.15</v>
      </c>
      <c r="CE39">
        <v>167.65</v>
      </c>
      <c r="CF39">
        <v>165.85</v>
      </c>
      <c r="CG39">
        <v>168.9</v>
      </c>
      <c r="CH39">
        <v>168.05</v>
      </c>
      <c r="CI39">
        <v>160.65</v>
      </c>
      <c r="CJ39">
        <v>157.4</v>
      </c>
      <c r="CK39">
        <v>163.85</v>
      </c>
      <c r="CL39">
        <v>174.9</v>
      </c>
      <c r="CM39">
        <v>174.4</v>
      </c>
      <c r="CN39">
        <v>170</v>
      </c>
      <c r="CO39">
        <v>138</v>
      </c>
    </row>
    <row r="40" spans="1:134" x14ac:dyDescent="0.25">
      <c r="A40" t="s">
        <v>294</v>
      </c>
      <c r="B40" s="2">
        <v>44306</v>
      </c>
      <c r="C40" s="2">
        <v>44390</v>
      </c>
      <c r="D40">
        <v>-0.1125</v>
      </c>
      <c r="N40">
        <f t="shared" si="0"/>
        <v>-3.8961038961038995E-2</v>
      </c>
      <c r="O40">
        <v>177.1</v>
      </c>
      <c r="P40">
        <v>170.2</v>
      </c>
      <c r="Q40">
        <v>175.3</v>
      </c>
      <c r="R40">
        <v>191.5</v>
      </c>
      <c r="S40">
        <v>193.5</v>
      </c>
      <c r="T40">
        <v>197.3</v>
      </c>
      <c r="U40">
        <v>199.3</v>
      </c>
      <c r="V40">
        <v>204.2</v>
      </c>
      <c r="W40">
        <v>206</v>
      </c>
      <c r="X40">
        <v>219</v>
      </c>
      <c r="Y40">
        <v>211.6</v>
      </c>
      <c r="Z40">
        <v>205.8</v>
      </c>
      <c r="AA40">
        <v>209</v>
      </c>
      <c r="AB40">
        <v>214.4</v>
      </c>
      <c r="AC40">
        <v>198</v>
      </c>
      <c r="AD40">
        <v>193.8</v>
      </c>
      <c r="AE40">
        <v>190</v>
      </c>
      <c r="AF40">
        <v>194.8</v>
      </c>
      <c r="AG40">
        <v>195.7</v>
      </c>
      <c r="AH40">
        <v>194.9</v>
      </c>
      <c r="AI40">
        <v>214</v>
      </c>
      <c r="AJ40">
        <v>218.4</v>
      </c>
      <c r="AK40">
        <v>228.8</v>
      </c>
      <c r="AL40">
        <v>228.4</v>
      </c>
      <c r="AM40">
        <v>232.4</v>
      </c>
      <c r="AN40">
        <v>232.8</v>
      </c>
      <c r="AO40">
        <v>231.8</v>
      </c>
      <c r="AP40">
        <v>232</v>
      </c>
      <c r="AQ40">
        <v>233.6</v>
      </c>
      <c r="AR40">
        <v>233.4</v>
      </c>
      <c r="AS40">
        <v>238</v>
      </c>
      <c r="AT40">
        <v>237.2</v>
      </c>
      <c r="AU40">
        <v>241</v>
      </c>
      <c r="AV40">
        <v>236.2</v>
      </c>
      <c r="AW40">
        <v>239.4</v>
      </c>
      <c r="AX40">
        <v>235.2</v>
      </c>
      <c r="AY40">
        <v>235.8</v>
      </c>
      <c r="AZ40">
        <v>234.6</v>
      </c>
      <c r="BA40">
        <v>233.6</v>
      </c>
      <c r="BB40">
        <v>230</v>
      </c>
      <c r="BC40">
        <v>228</v>
      </c>
      <c r="BD40">
        <v>218.4</v>
      </c>
      <c r="BE40">
        <v>219.6</v>
      </c>
      <c r="BF40">
        <v>216.6</v>
      </c>
      <c r="BG40">
        <v>215</v>
      </c>
      <c r="BH40">
        <v>214</v>
      </c>
      <c r="BI40">
        <v>218</v>
      </c>
      <c r="BJ40">
        <v>220</v>
      </c>
      <c r="BK40">
        <v>218.2</v>
      </c>
      <c r="BL40">
        <v>223.2</v>
      </c>
      <c r="BM40">
        <v>227.4</v>
      </c>
      <c r="BN40">
        <v>226.8</v>
      </c>
      <c r="BO40">
        <v>236.2</v>
      </c>
      <c r="BP40">
        <v>238</v>
      </c>
      <c r="BQ40">
        <v>229.8</v>
      </c>
      <c r="BR40">
        <v>230.2</v>
      </c>
      <c r="BS40">
        <v>234.8</v>
      </c>
      <c r="BT40">
        <v>249</v>
      </c>
    </row>
    <row r="41" spans="1:134" x14ac:dyDescent="0.25">
      <c r="A41" t="s">
        <v>294</v>
      </c>
      <c r="B41" s="2">
        <v>42810</v>
      </c>
      <c r="C41" s="2">
        <v>42849</v>
      </c>
      <c r="D41">
        <v>-0.64290000000000003</v>
      </c>
      <c r="N41">
        <f t="shared" si="0"/>
        <v>-9.7402597402597626E-3</v>
      </c>
      <c r="O41">
        <v>30.8</v>
      </c>
      <c r="P41">
        <v>30.5</v>
      </c>
      <c r="Q41">
        <v>31</v>
      </c>
      <c r="R41">
        <v>31.2</v>
      </c>
      <c r="S41">
        <v>30.9</v>
      </c>
      <c r="T41">
        <v>31.4</v>
      </c>
      <c r="U41">
        <v>31.8</v>
      </c>
      <c r="V41">
        <v>30.8</v>
      </c>
      <c r="W41">
        <v>31</v>
      </c>
      <c r="X41">
        <v>32.1</v>
      </c>
      <c r="Y41">
        <v>31.3</v>
      </c>
      <c r="Z41">
        <v>31.3</v>
      </c>
      <c r="AA41">
        <v>31.5</v>
      </c>
      <c r="AB41">
        <v>31.1</v>
      </c>
      <c r="AC41">
        <v>31.4</v>
      </c>
      <c r="AD41">
        <v>31.1</v>
      </c>
      <c r="AE41">
        <v>31.2</v>
      </c>
      <c r="AF41">
        <v>31.7</v>
      </c>
      <c r="AG41">
        <v>31.2</v>
      </c>
      <c r="AH41">
        <v>31.8</v>
      </c>
      <c r="AI41">
        <v>31</v>
      </c>
      <c r="AJ41">
        <v>31.1</v>
      </c>
      <c r="AK41">
        <v>31.7</v>
      </c>
      <c r="AL41">
        <v>31</v>
      </c>
      <c r="AM41">
        <v>33</v>
      </c>
    </row>
    <row r="42" spans="1:134" x14ac:dyDescent="0.25">
      <c r="A42" t="s">
        <v>295</v>
      </c>
      <c r="B42" s="2">
        <v>44985</v>
      </c>
      <c r="C42" s="2">
        <v>45041</v>
      </c>
      <c r="D42">
        <v>-0.12479999999999999</v>
      </c>
      <c r="N42">
        <f t="shared" si="0"/>
        <v>-6.0061919504643894E-2</v>
      </c>
      <c r="O42">
        <v>323</v>
      </c>
      <c r="P42">
        <v>303.60000000000002</v>
      </c>
      <c r="Q42">
        <v>303.55</v>
      </c>
      <c r="R42">
        <v>313.8</v>
      </c>
      <c r="S42">
        <v>315.35000000000002</v>
      </c>
      <c r="T42">
        <v>310.8</v>
      </c>
      <c r="U42">
        <v>315.5</v>
      </c>
      <c r="V42">
        <v>318.2</v>
      </c>
      <c r="W42">
        <v>312.5</v>
      </c>
      <c r="X42">
        <v>309.05</v>
      </c>
      <c r="Y42">
        <v>315</v>
      </c>
      <c r="Z42">
        <v>310.10000000000002</v>
      </c>
      <c r="AA42">
        <v>315.2</v>
      </c>
      <c r="AB42">
        <v>323</v>
      </c>
      <c r="AC42">
        <v>324.10000000000002</v>
      </c>
      <c r="AD42">
        <v>328.8</v>
      </c>
      <c r="AE42">
        <v>328.05</v>
      </c>
      <c r="AF42">
        <v>339.3</v>
      </c>
      <c r="AG42">
        <v>333.3</v>
      </c>
      <c r="AH42">
        <v>343.3</v>
      </c>
      <c r="AI42">
        <v>342.05</v>
      </c>
      <c r="AJ42">
        <v>356.3</v>
      </c>
      <c r="AK42">
        <v>370.5</v>
      </c>
      <c r="AL42">
        <v>371.9</v>
      </c>
      <c r="AM42">
        <v>366.45</v>
      </c>
      <c r="AN42">
        <v>369.95</v>
      </c>
      <c r="AO42">
        <v>359.05</v>
      </c>
      <c r="AP42">
        <v>355.95</v>
      </c>
      <c r="AQ42">
        <v>362.4</v>
      </c>
      <c r="AR42">
        <v>357.65</v>
      </c>
      <c r="AS42">
        <v>360.25</v>
      </c>
      <c r="AT42">
        <v>360.4</v>
      </c>
      <c r="AU42">
        <v>348.95</v>
      </c>
      <c r="AV42">
        <v>353.1</v>
      </c>
      <c r="AW42">
        <v>339.25</v>
      </c>
      <c r="AX42">
        <v>346.2</v>
      </c>
      <c r="AY42">
        <v>348.15</v>
      </c>
      <c r="AZ42">
        <v>349.5</v>
      </c>
      <c r="BA42">
        <v>344.7</v>
      </c>
    </row>
    <row r="43" spans="1:134" x14ac:dyDescent="0.25">
      <c r="A43" t="s">
        <v>304</v>
      </c>
      <c r="B43" s="2">
        <v>42124</v>
      </c>
      <c r="C43" s="2">
        <v>42208</v>
      </c>
      <c r="D43">
        <v>-0.90739999999999998</v>
      </c>
      <c r="N43">
        <f t="shared" si="0"/>
        <v>-1.6292134831460751E-2</v>
      </c>
      <c r="O43">
        <v>7.12</v>
      </c>
      <c r="P43">
        <v>7.0039999999999996</v>
      </c>
      <c r="Q43">
        <v>6.7919999999999998</v>
      </c>
      <c r="R43">
        <v>6.8879999999999999</v>
      </c>
      <c r="S43">
        <v>6.94</v>
      </c>
      <c r="T43">
        <v>7</v>
      </c>
      <c r="U43">
        <v>7.0419999999999998</v>
      </c>
      <c r="V43">
        <v>7.2140000000000004</v>
      </c>
      <c r="W43">
        <v>7.12</v>
      </c>
      <c r="X43">
        <v>7.2060000000000004</v>
      </c>
      <c r="Y43">
        <v>7.1120000000000001</v>
      </c>
      <c r="Z43">
        <v>7.2160000000000002</v>
      </c>
      <c r="AA43">
        <v>7.3070000000000004</v>
      </c>
      <c r="AB43">
        <v>7.4459999999999997</v>
      </c>
      <c r="AC43">
        <v>7.4290000000000003</v>
      </c>
      <c r="AD43">
        <v>7.431</v>
      </c>
      <c r="AE43">
        <v>7.3250000000000002</v>
      </c>
      <c r="AF43">
        <v>7.3929999999999998</v>
      </c>
      <c r="AG43">
        <v>7.5789999999999997</v>
      </c>
      <c r="AH43">
        <v>7.851</v>
      </c>
      <c r="AI43">
        <v>7.774</v>
      </c>
      <c r="AJ43">
        <v>7.702</v>
      </c>
      <c r="AK43">
        <v>7.7610000000000001</v>
      </c>
      <c r="AL43">
        <v>7.6840000000000002</v>
      </c>
      <c r="AM43">
        <v>7.665</v>
      </c>
      <c r="AN43">
        <v>7.64</v>
      </c>
      <c r="AO43">
        <v>7.6189999999999998</v>
      </c>
      <c r="AP43">
        <v>7.4960000000000004</v>
      </c>
      <c r="AQ43">
        <v>7.4980000000000002</v>
      </c>
      <c r="AR43">
        <v>7.4870000000000001</v>
      </c>
      <c r="AS43">
        <v>7.4480000000000004</v>
      </c>
      <c r="AT43">
        <v>7.202</v>
      </c>
      <c r="AU43">
        <v>7.391</v>
      </c>
      <c r="AV43">
        <v>7.2089999999999996</v>
      </c>
      <c r="AW43">
        <v>7.1159999999999997</v>
      </c>
      <c r="AX43">
        <v>7.0519999999999996</v>
      </c>
      <c r="AY43">
        <v>7.3540000000000001</v>
      </c>
      <c r="AZ43">
        <v>7.57</v>
      </c>
      <c r="BA43">
        <v>7.4619999999999997</v>
      </c>
      <c r="BB43">
        <v>7.6079999999999997</v>
      </c>
      <c r="BC43">
        <v>7.7169999999999996</v>
      </c>
      <c r="BD43">
        <v>7.4690000000000003</v>
      </c>
      <c r="BE43">
        <v>7.3550000000000004</v>
      </c>
      <c r="BF43">
        <v>7.375</v>
      </c>
      <c r="BG43">
        <v>7.2510000000000003</v>
      </c>
      <c r="BH43">
        <v>7.2610000000000001</v>
      </c>
      <c r="BI43">
        <v>7.3760000000000003</v>
      </c>
      <c r="BJ43">
        <v>7.0250000000000004</v>
      </c>
      <c r="BK43">
        <v>6.9820000000000002</v>
      </c>
      <c r="BL43">
        <v>7.0640000000000001</v>
      </c>
      <c r="BM43">
        <v>7.181</v>
      </c>
      <c r="BN43">
        <v>7.1689999999999996</v>
      </c>
      <c r="BO43">
        <v>7.2229999999999999</v>
      </c>
      <c r="BP43">
        <v>7.3819999999999997</v>
      </c>
      <c r="BQ43">
        <v>7.3559999999999999</v>
      </c>
      <c r="BR43">
        <v>7.45</v>
      </c>
      <c r="BS43">
        <v>7.44</v>
      </c>
      <c r="BT43">
        <v>7.3090000000000002</v>
      </c>
      <c r="BU43">
        <v>6.8049999999999997</v>
      </c>
      <c r="BV43">
        <v>7.3319999999999999</v>
      </c>
    </row>
    <row r="44" spans="1:134" x14ac:dyDescent="0.25">
      <c r="A44" t="s">
        <v>297</v>
      </c>
      <c r="B44" s="2">
        <v>44875</v>
      </c>
      <c r="C44" s="2">
        <v>44980</v>
      </c>
      <c r="D44">
        <v>-0.75</v>
      </c>
      <c r="N44">
        <f t="shared" si="0"/>
        <v>-4.3478260869565348E-2</v>
      </c>
      <c r="O44">
        <v>21.85</v>
      </c>
      <c r="P44">
        <v>20.9</v>
      </c>
      <c r="Q44">
        <v>21.3</v>
      </c>
      <c r="R44">
        <v>22.1</v>
      </c>
      <c r="S44">
        <v>22.25</v>
      </c>
      <c r="T44">
        <v>22</v>
      </c>
      <c r="U44">
        <v>21.9</v>
      </c>
      <c r="V44">
        <v>21.65</v>
      </c>
      <c r="W44">
        <v>22.55</v>
      </c>
      <c r="X44">
        <v>22.65</v>
      </c>
      <c r="Y44">
        <v>22.25</v>
      </c>
      <c r="Z44">
        <v>22.4</v>
      </c>
      <c r="AA44">
        <v>22.3</v>
      </c>
      <c r="AB44">
        <v>22.6</v>
      </c>
      <c r="AC44">
        <v>22.2</v>
      </c>
      <c r="AD44">
        <v>21.7</v>
      </c>
      <c r="AE44">
        <v>21.65</v>
      </c>
      <c r="AF44">
        <v>21.25</v>
      </c>
      <c r="AG44">
        <v>21.25</v>
      </c>
      <c r="AH44">
        <v>20.95</v>
      </c>
      <c r="AI44">
        <v>21.45</v>
      </c>
      <c r="AJ44">
        <v>21.3</v>
      </c>
      <c r="AK44">
        <v>21.25</v>
      </c>
      <c r="AL44">
        <v>21.35</v>
      </c>
      <c r="AM44">
        <v>21.8</v>
      </c>
      <c r="AN44">
        <v>22.1</v>
      </c>
      <c r="AO44">
        <v>22.4</v>
      </c>
      <c r="AP44">
        <v>21.95</v>
      </c>
      <c r="AQ44">
        <v>22.5</v>
      </c>
      <c r="AR44">
        <v>22.7</v>
      </c>
      <c r="AS44">
        <v>22.55</v>
      </c>
      <c r="AT44">
        <v>22.25</v>
      </c>
      <c r="AU44">
        <v>22.35</v>
      </c>
      <c r="AV44">
        <v>22.05</v>
      </c>
      <c r="AW44">
        <v>22.3</v>
      </c>
      <c r="AX44">
        <v>22.1</v>
      </c>
      <c r="AY44">
        <v>22.8</v>
      </c>
      <c r="AZ44">
        <v>22.95</v>
      </c>
      <c r="BA44">
        <v>22.9</v>
      </c>
      <c r="BB44">
        <v>22.85</v>
      </c>
      <c r="BC44">
        <v>23.3</v>
      </c>
      <c r="BD44">
        <v>23.5</v>
      </c>
      <c r="BE44">
        <v>23.4</v>
      </c>
      <c r="BF44">
        <v>22.9</v>
      </c>
      <c r="BG44">
        <v>22.7</v>
      </c>
      <c r="BH44">
        <v>22.8</v>
      </c>
      <c r="BI44">
        <v>23.7</v>
      </c>
      <c r="BJ44">
        <v>24.25</v>
      </c>
      <c r="BK44">
        <v>25.05</v>
      </c>
      <c r="BL44">
        <v>25.75</v>
      </c>
      <c r="BM44">
        <v>25.75</v>
      </c>
      <c r="BN44">
        <v>25.6</v>
      </c>
      <c r="BO44">
        <v>26.05</v>
      </c>
      <c r="BP44">
        <v>26.2</v>
      </c>
      <c r="BQ44">
        <v>26.9</v>
      </c>
      <c r="BR44">
        <v>26.7</v>
      </c>
      <c r="BS44">
        <v>26.5</v>
      </c>
      <c r="BT44">
        <v>26.55</v>
      </c>
      <c r="BU44">
        <v>26.9</v>
      </c>
      <c r="BV44">
        <v>27</v>
      </c>
      <c r="BW44">
        <v>26.8</v>
      </c>
      <c r="BX44">
        <v>26.8</v>
      </c>
      <c r="BY44">
        <v>26.6</v>
      </c>
      <c r="BZ44">
        <v>26.85</v>
      </c>
      <c r="CA44">
        <v>26.55</v>
      </c>
      <c r="CB44">
        <v>27</v>
      </c>
      <c r="CC44">
        <v>27.65</v>
      </c>
      <c r="CD44">
        <v>27.65</v>
      </c>
      <c r="CE44">
        <v>27.85</v>
      </c>
      <c r="CF44">
        <v>28.1</v>
      </c>
      <c r="CG44">
        <v>28.65</v>
      </c>
      <c r="CH44">
        <v>29.1</v>
      </c>
      <c r="CI44">
        <v>29.15</v>
      </c>
      <c r="CJ44">
        <v>28.4</v>
      </c>
      <c r="CK44">
        <v>29.65</v>
      </c>
    </row>
    <row r="45" spans="1:134" x14ac:dyDescent="0.25">
      <c r="A45" t="s">
        <v>305</v>
      </c>
      <c r="B45" s="2">
        <v>44041</v>
      </c>
      <c r="C45" s="2">
        <v>44125</v>
      </c>
      <c r="D45">
        <v>-0.3427</v>
      </c>
      <c r="N45">
        <f t="shared" si="0"/>
        <v>-1.8300653594771243E-2</v>
      </c>
      <c r="O45">
        <v>765</v>
      </c>
      <c r="P45">
        <v>751</v>
      </c>
      <c r="Q45">
        <v>743</v>
      </c>
      <c r="R45">
        <v>765</v>
      </c>
      <c r="S45">
        <v>754</v>
      </c>
      <c r="T45">
        <v>754</v>
      </c>
      <c r="U45">
        <v>762</v>
      </c>
      <c r="V45">
        <v>764</v>
      </c>
      <c r="W45">
        <v>761</v>
      </c>
      <c r="X45">
        <v>766</v>
      </c>
      <c r="Y45">
        <v>770</v>
      </c>
      <c r="Z45">
        <v>788</v>
      </c>
      <c r="AA45">
        <v>770</v>
      </c>
      <c r="AB45">
        <v>791</v>
      </c>
      <c r="AC45">
        <v>787</v>
      </c>
      <c r="AD45">
        <v>784</v>
      </c>
      <c r="AE45">
        <v>789</v>
      </c>
      <c r="AF45">
        <v>777</v>
      </c>
      <c r="AG45">
        <v>780</v>
      </c>
      <c r="AH45">
        <v>782</v>
      </c>
      <c r="AI45">
        <v>790</v>
      </c>
      <c r="AJ45">
        <v>780</v>
      </c>
      <c r="AK45">
        <v>772</v>
      </c>
      <c r="AL45">
        <v>772</v>
      </c>
      <c r="AM45">
        <v>784</v>
      </c>
      <c r="AN45">
        <v>801</v>
      </c>
      <c r="AO45">
        <v>767</v>
      </c>
      <c r="AP45">
        <v>743</v>
      </c>
      <c r="AQ45">
        <v>758</v>
      </c>
      <c r="AR45">
        <v>763</v>
      </c>
      <c r="AS45">
        <v>767</v>
      </c>
      <c r="AT45">
        <v>756</v>
      </c>
      <c r="AU45">
        <v>765</v>
      </c>
      <c r="AV45">
        <v>766</v>
      </c>
      <c r="AW45">
        <v>774</v>
      </c>
      <c r="AX45">
        <v>763</v>
      </c>
      <c r="AY45">
        <v>748</v>
      </c>
      <c r="AZ45">
        <v>747</v>
      </c>
      <c r="BA45">
        <v>739</v>
      </c>
      <c r="BB45">
        <v>748</v>
      </c>
      <c r="BC45">
        <v>745</v>
      </c>
      <c r="BD45">
        <v>735</v>
      </c>
      <c r="BE45">
        <v>736</v>
      </c>
      <c r="BF45">
        <v>731</v>
      </c>
      <c r="BG45">
        <v>740</v>
      </c>
      <c r="BH45">
        <v>760</v>
      </c>
      <c r="BI45">
        <v>766</v>
      </c>
      <c r="BJ45">
        <v>772</v>
      </c>
      <c r="BK45">
        <v>775</v>
      </c>
      <c r="BL45">
        <v>759</v>
      </c>
      <c r="BM45">
        <v>750</v>
      </c>
      <c r="BN45">
        <v>745</v>
      </c>
      <c r="BO45">
        <v>753</v>
      </c>
      <c r="BP45">
        <v>760</v>
      </c>
      <c r="BQ45">
        <v>750</v>
      </c>
      <c r="BR45">
        <v>753</v>
      </c>
      <c r="BS45">
        <v>730</v>
      </c>
      <c r="BT45">
        <v>745</v>
      </c>
      <c r="BU45">
        <v>732</v>
      </c>
      <c r="BV45">
        <v>737</v>
      </c>
      <c r="BW45">
        <v>708</v>
      </c>
    </row>
    <row r="46" spans="1:134" x14ac:dyDescent="0.25">
      <c r="A46" t="s">
        <v>305</v>
      </c>
      <c r="B46" s="2">
        <v>43755</v>
      </c>
      <c r="C46" s="2">
        <v>43895</v>
      </c>
      <c r="D46">
        <v>-0.10680000000000001</v>
      </c>
      <c r="N46">
        <f t="shared" si="0"/>
        <v>-4.2229729729729732E-3</v>
      </c>
      <c r="O46">
        <v>592</v>
      </c>
      <c r="P46">
        <v>589.5</v>
      </c>
      <c r="Q46">
        <v>602</v>
      </c>
      <c r="R46">
        <v>637</v>
      </c>
      <c r="S46">
        <v>639.5</v>
      </c>
      <c r="T46">
        <v>656.5</v>
      </c>
      <c r="U46">
        <v>688.5</v>
      </c>
      <c r="V46">
        <v>691</v>
      </c>
      <c r="W46">
        <v>710</v>
      </c>
      <c r="X46">
        <v>715</v>
      </c>
      <c r="Y46">
        <v>707</v>
      </c>
      <c r="Z46">
        <v>697.5</v>
      </c>
      <c r="AA46">
        <v>693</v>
      </c>
      <c r="AB46">
        <v>691</v>
      </c>
      <c r="AC46">
        <v>686.5</v>
      </c>
      <c r="AD46">
        <v>698</v>
      </c>
      <c r="AE46">
        <v>702.5</v>
      </c>
      <c r="AF46">
        <v>706.5</v>
      </c>
      <c r="AG46">
        <v>699.5</v>
      </c>
      <c r="AH46">
        <v>697.5</v>
      </c>
      <c r="AI46">
        <v>702</v>
      </c>
      <c r="AJ46">
        <v>707.5</v>
      </c>
      <c r="AK46">
        <v>715</v>
      </c>
      <c r="AL46">
        <v>725</v>
      </c>
      <c r="AM46">
        <v>718</v>
      </c>
      <c r="AN46">
        <v>720.5</v>
      </c>
      <c r="AO46">
        <v>717.5</v>
      </c>
      <c r="AP46">
        <v>726</v>
      </c>
      <c r="AQ46">
        <v>734.5</v>
      </c>
      <c r="AR46">
        <v>725</v>
      </c>
      <c r="AS46">
        <v>724.5</v>
      </c>
      <c r="AT46">
        <v>724.5</v>
      </c>
      <c r="AU46">
        <v>732.5</v>
      </c>
      <c r="AV46">
        <v>724.5</v>
      </c>
      <c r="AW46">
        <v>729</v>
      </c>
      <c r="AX46">
        <v>725</v>
      </c>
      <c r="AY46">
        <v>730.5</v>
      </c>
      <c r="AZ46">
        <v>724</v>
      </c>
      <c r="BA46">
        <v>724.5</v>
      </c>
      <c r="BB46">
        <v>729.5</v>
      </c>
      <c r="BC46">
        <v>723.5</v>
      </c>
      <c r="BD46">
        <v>729.5</v>
      </c>
      <c r="BE46">
        <v>733.5</v>
      </c>
      <c r="BF46">
        <v>729.5</v>
      </c>
      <c r="BG46">
        <v>729.5</v>
      </c>
      <c r="BH46">
        <v>727</v>
      </c>
      <c r="BI46">
        <v>753</v>
      </c>
      <c r="BJ46">
        <v>770</v>
      </c>
      <c r="BK46">
        <v>770</v>
      </c>
      <c r="BL46">
        <v>768.5</v>
      </c>
      <c r="BM46">
        <v>767</v>
      </c>
      <c r="BN46">
        <v>761.5</v>
      </c>
      <c r="BO46">
        <v>769</v>
      </c>
      <c r="BP46">
        <v>764.5</v>
      </c>
      <c r="BQ46">
        <v>777.5</v>
      </c>
      <c r="BR46">
        <v>773.5</v>
      </c>
      <c r="BS46">
        <v>778</v>
      </c>
      <c r="BT46">
        <v>776.5</v>
      </c>
      <c r="BU46">
        <v>790.5</v>
      </c>
      <c r="BV46">
        <v>762</v>
      </c>
      <c r="BW46">
        <v>770.5</v>
      </c>
      <c r="BX46">
        <v>763</v>
      </c>
      <c r="BY46">
        <v>756</v>
      </c>
      <c r="BZ46">
        <v>758.5</v>
      </c>
      <c r="CA46">
        <v>753.5</v>
      </c>
      <c r="CB46">
        <v>749.5</v>
      </c>
      <c r="CC46">
        <v>732</v>
      </c>
      <c r="CD46">
        <v>730</v>
      </c>
      <c r="CE46">
        <v>738.5</v>
      </c>
      <c r="CF46">
        <v>734</v>
      </c>
      <c r="CG46">
        <v>743</v>
      </c>
      <c r="CH46">
        <v>746</v>
      </c>
      <c r="CI46">
        <v>750</v>
      </c>
      <c r="CJ46">
        <v>755.5</v>
      </c>
      <c r="CK46">
        <v>748</v>
      </c>
      <c r="CL46">
        <v>736.5</v>
      </c>
      <c r="CM46">
        <v>738</v>
      </c>
      <c r="CN46">
        <v>755</v>
      </c>
      <c r="CO46">
        <v>765.5</v>
      </c>
      <c r="CP46">
        <v>775</v>
      </c>
      <c r="CQ46">
        <v>784</v>
      </c>
      <c r="CR46">
        <v>790.5</v>
      </c>
      <c r="CS46">
        <v>791</v>
      </c>
      <c r="CT46">
        <v>802.5</v>
      </c>
      <c r="CU46">
        <v>802</v>
      </c>
      <c r="CV46">
        <v>803</v>
      </c>
      <c r="CW46">
        <v>745</v>
      </c>
      <c r="CX46">
        <v>721</v>
      </c>
      <c r="CY46">
        <v>721</v>
      </c>
      <c r="CZ46">
        <v>706.5</v>
      </c>
      <c r="DA46">
        <v>673.5</v>
      </c>
      <c r="DB46">
        <v>665</v>
      </c>
      <c r="DC46">
        <v>687.5</v>
      </c>
      <c r="DD46">
        <v>674</v>
      </c>
      <c r="DE46">
        <v>674.5</v>
      </c>
    </row>
    <row r="47" spans="1:134" x14ac:dyDescent="0.25">
      <c r="N47" s="7">
        <f>AVERAGE(N2:N46)</f>
        <v>-4.0112159619649104E-2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24"/>
  <sheetViews>
    <sheetView workbookViewId="0">
      <selection activeCell="M30" sqref="M30"/>
    </sheetView>
  </sheetViews>
  <sheetFormatPr defaultRowHeight="15" x14ac:dyDescent="0.25"/>
  <cols>
    <col min="2" max="3" width="18.28515625" bestFit="1" customWidth="1"/>
    <col min="4" max="4" width="8.140625" bestFit="1" customWidth="1"/>
    <col min="13" max="13" width="37.28515625" bestFit="1" customWidth="1"/>
    <col min="14" max="14" width="11.5703125" bestFit="1" customWidth="1"/>
  </cols>
  <sheetData>
    <row r="1" spans="1:1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349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t="s">
        <v>306</v>
      </c>
      <c r="B2" s="2">
        <v>42110</v>
      </c>
      <c r="C2" s="2">
        <v>42201</v>
      </c>
      <c r="D2">
        <v>-0.73080000000000001</v>
      </c>
      <c r="N2">
        <f>(P2-O2)/O2</f>
        <v>-0.10278745644599301</v>
      </c>
      <c r="O2">
        <v>2.87</v>
      </c>
      <c r="P2">
        <v>2.5750000000000002</v>
      </c>
      <c r="Q2">
        <v>2.4900000000000002</v>
      </c>
      <c r="R2">
        <v>2.35</v>
      </c>
      <c r="S2">
        <v>2.2799999999999998</v>
      </c>
      <c r="T2">
        <v>2.33</v>
      </c>
      <c r="U2">
        <v>2.2999999999999998</v>
      </c>
      <c r="V2">
        <v>2.34</v>
      </c>
      <c r="W2">
        <v>2.31</v>
      </c>
      <c r="X2">
        <v>2.2799999999999998</v>
      </c>
      <c r="Y2">
        <v>2.2599999999999998</v>
      </c>
      <c r="Z2">
        <v>2.31</v>
      </c>
      <c r="AA2">
        <v>2.31</v>
      </c>
      <c r="AB2">
        <v>2.2799999999999998</v>
      </c>
      <c r="AC2">
        <v>2.29</v>
      </c>
      <c r="AD2">
        <v>2.3199999999999998</v>
      </c>
      <c r="AE2">
        <v>2.31</v>
      </c>
      <c r="AF2">
        <v>2.3199999999999998</v>
      </c>
      <c r="AG2">
        <v>2.35</v>
      </c>
      <c r="AH2">
        <v>2.37</v>
      </c>
      <c r="AI2">
        <v>2.33</v>
      </c>
      <c r="AJ2">
        <v>2.3199999999999998</v>
      </c>
      <c r="AK2">
        <v>2.35</v>
      </c>
      <c r="AL2">
        <v>2.2799999999999998</v>
      </c>
      <c r="AM2">
        <v>2.3199999999999998</v>
      </c>
      <c r="AN2">
        <v>2.2799999999999998</v>
      </c>
      <c r="AO2">
        <v>2.2799999999999998</v>
      </c>
      <c r="AP2">
        <v>2.2200000000000002</v>
      </c>
      <c r="AQ2">
        <v>2.2799999999999998</v>
      </c>
      <c r="AR2">
        <v>2.27</v>
      </c>
      <c r="AS2">
        <v>2.2799999999999998</v>
      </c>
      <c r="AT2">
        <v>2.25</v>
      </c>
      <c r="AU2">
        <v>2.2999999999999998</v>
      </c>
      <c r="AV2">
        <v>2.2799999999999998</v>
      </c>
      <c r="AW2">
        <v>2.33</v>
      </c>
      <c r="AX2">
        <v>2.33</v>
      </c>
      <c r="AY2">
        <v>2.31</v>
      </c>
      <c r="AZ2">
        <v>2.29</v>
      </c>
      <c r="BA2">
        <v>2.3199999999999998</v>
      </c>
      <c r="BB2">
        <v>2.3199999999999998</v>
      </c>
      <c r="BC2">
        <v>2.31</v>
      </c>
      <c r="BD2">
        <v>2.3199999999999998</v>
      </c>
      <c r="BE2">
        <v>2.35</v>
      </c>
      <c r="BF2">
        <v>2.4700000000000002</v>
      </c>
      <c r="BG2">
        <v>2.52</v>
      </c>
      <c r="BH2">
        <v>2.58</v>
      </c>
      <c r="BI2">
        <v>2.62</v>
      </c>
      <c r="BJ2">
        <v>2.61</v>
      </c>
      <c r="BK2">
        <v>2.62</v>
      </c>
      <c r="BL2">
        <v>2.58</v>
      </c>
      <c r="BM2">
        <v>2.4700000000000002</v>
      </c>
      <c r="BN2">
        <v>2.34</v>
      </c>
      <c r="BO2">
        <v>2.4</v>
      </c>
      <c r="BP2">
        <v>2.42</v>
      </c>
      <c r="BQ2">
        <v>2.5299999999999998</v>
      </c>
      <c r="BR2">
        <v>2.4700000000000002</v>
      </c>
      <c r="BS2">
        <v>2.09</v>
      </c>
      <c r="BT2">
        <v>2.0099999999999998</v>
      </c>
      <c r="BU2">
        <v>1.98</v>
      </c>
      <c r="BV2">
        <v>1.96</v>
      </c>
      <c r="BW2">
        <v>1.96</v>
      </c>
      <c r="BX2">
        <v>2.0499999999999998</v>
      </c>
      <c r="BY2">
        <v>1.96</v>
      </c>
      <c r="BZ2">
        <v>1.87</v>
      </c>
    </row>
    <row r="3" spans="1:112" x14ac:dyDescent="0.25">
      <c r="A3" t="s">
        <v>307</v>
      </c>
      <c r="B3" s="2">
        <v>45582</v>
      </c>
      <c r="C3" s="2">
        <v>45729</v>
      </c>
      <c r="D3">
        <v>-0.19570000000000001</v>
      </c>
      <c r="N3">
        <f t="shared" ref="N3:N23" si="0">(P3-O3)/O3</f>
        <v>-0.10404127257093723</v>
      </c>
      <c r="O3">
        <v>116300</v>
      </c>
      <c r="P3">
        <v>104200</v>
      </c>
      <c r="Q3">
        <v>101500</v>
      </c>
      <c r="R3">
        <v>98800</v>
      </c>
      <c r="S3">
        <v>101500</v>
      </c>
      <c r="T3">
        <v>98200</v>
      </c>
      <c r="U3">
        <v>97800</v>
      </c>
      <c r="V3">
        <v>95500</v>
      </c>
      <c r="W3">
        <v>92600</v>
      </c>
      <c r="X3">
        <v>96300</v>
      </c>
      <c r="Y3">
        <v>92000</v>
      </c>
      <c r="Z3">
        <v>92800</v>
      </c>
      <c r="AA3">
        <v>95600</v>
      </c>
      <c r="AB3">
        <v>95500</v>
      </c>
      <c r="AC3">
        <v>93100</v>
      </c>
      <c r="AD3">
        <v>92500</v>
      </c>
      <c r="AE3">
        <v>94200</v>
      </c>
      <c r="AF3">
        <v>88100</v>
      </c>
      <c r="AG3">
        <v>84700</v>
      </c>
      <c r="AH3">
        <v>82100</v>
      </c>
      <c r="AI3">
        <v>81100</v>
      </c>
      <c r="AJ3">
        <v>81700</v>
      </c>
      <c r="AK3">
        <v>80600</v>
      </c>
      <c r="AL3">
        <v>80800</v>
      </c>
      <c r="AM3">
        <v>81700</v>
      </c>
      <c r="AN3">
        <v>80700</v>
      </c>
      <c r="AO3">
        <v>83400</v>
      </c>
      <c r="AP3">
        <v>84200</v>
      </c>
      <c r="AQ3">
        <v>80700</v>
      </c>
      <c r="AR3">
        <v>76600</v>
      </c>
      <c r="AS3">
        <v>76900</v>
      </c>
      <c r="AT3">
        <v>74600</v>
      </c>
      <c r="AU3">
        <v>72300</v>
      </c>
      <c r="AV3">
        <v>74900</v>
      </c>
      <c r="AW3">
        <v>74100</v>
      </c>
      <c r="AX3">
        <v>74400</v>
      </c>
      <c r="AY3">
        <v>72300</v>
      </c>
      <c r="AZ3">
        <v>70100</v>
      </c>
      <c r="BA3">
        <v>71000</v>
      </c>
      <c r="BB3">
        <v>80900</v>
      </c>
      <c r="BC3">
        <v>83800</v>
      </c>
      <c r="BD3">
        <v>83000</v>
      </c>
      <c r="BE3">
        <v>83800</v>
      </c>
      <c r="BF3">
        <v>86700</v>
      </c>
      <c r="BG3">
        <v>86900</v>
      </c>
      <c r="BH3">
        <v>84900</v>
      </c>
      <c r="BI3">
        <v>79800</v>
      </c>
      <c r="BJ3">
        <v>86700</v>
      </c>
      <c r="BK3">
        <v>84700</v>
      </c>
      <c r="BL3">
        <v>82500</v>
      </c>
      <c r="BM3">
        <v>83200</v>
      </c>
      <c r="BN3">
        <v>82500</v>
      </c>
      <c r="BO3">
        <v>87100</v>
      </c>
      <c r="BP3">
        <v>93300</v>
      </c>
      <c r="BQ3">
        <v>99500</v>
      </c>
      <c r="BR3">
        <v>101300</v>
      </c>
      <c r="BS3">
        <v>115800</v>
      </c>
      <c r="BT3">
        <v>115500</v>
      </c>
      <c r="BU3">
        <v>112900</v>
      </c>
      <c r="BV3">
        <v>106900</v>
      </c>
      <c r="BW3">
        <v>106500</v>
      </c>
      <c r="BX3">
        <v>105400</v>
      </c>
      <c r="BY3">
        <v>106500</v>
      </c>
      <c r="BZ3">
        <v>112500</v>
      </c>
      <c r="CA3">
        <v>108100</v>
      </c>
      <c r="CB3">
        <v>113600</v>
      </c>
      <c r="CC3">
        <v>126100</v>
      </c>
      <c r="CD3">
        <v>121900</v>
      </c>
      <c r="CE3">
        <v>120600</v>
      </c>
      <c r="CF3">
        <v>113200</v>
      </c>
      <c r="CG3">
        <v>106000</v>
      </c>
      <c r="CH3">
        <v>106100</v>
      </c>
      <c r="CI3">
        <v>109000</v>
      </c>
      <c r="CJ3">
        <v>108300</v>
      </c>
      <c r="CK3">
        <v>106000</v>
      </c>
      <c r="CL3">
        <v>99600</v>
      </c>
      <c r="CM3">
        <v>99700</v>
      </c>
      <c r="CN3">
        <v>98600</v>
      </c>
      <c r="CO3">
        <v>99700</v>
      </c>
      <c r="CP3">
        <v>100500</v>
      </c>
      <c r="CQ3">
        <v>100900</v>
      </c>
      <c r="CR3">
        <v>98400</v>
      </c>
      <c r="CS3">
        <v>107000</v>
      </c>
      <c r="CT3">
        <v>107900</v>
      </c>
      <c r="CU3">
        <v>105900</v>
      </c>
      <c r="CV3">
        <v>100900</v>
      </c>
      <c r="CW3">
        <v>100200</v>
      </c>
      <c r="CX3">
        <v>100400</v>
      </c>
      <c r="CY3">
        <v>100000</v>
      </c>
      <c r="CZ3">
        <v>93500</v>
      </c>
      <c r="DA3">
        <v>90200</v>
      </c>
      <c r="DB3">
        <v>91000</v>
      </c>
      <c r="DC3">
        <v>87300</v>
      </c>
      <c r="DD3">
        <v>87400</v>
      </c>
      <c r="DE3">
        <v>87400</v>
      </c>
      <c r="DF3">
        <v>86100</v>
      </c>
      <c r="DG3">
        <v>90400</v>
      </c>
      <c r="DH3">
        <v>91000</v>
      </c>
    </row>
    <row r="4" spans="1:112" x14ac:dyDescent="0.25">
      <c r="A4" t="s">
        <v>266</v>
      </c>
      <c r="B4" s="2">
        <v>44033</v>
      </c>
      <c r="C4" s="2">
        <v>44126</v>
      </c>
      <c r="D4">
        <v>-0.14360000000000001</v>
      </c>
      <c r="N4">
        <f t="shared" si="0"/>
        <v>-1.3672612688443645E-2</v>
      </c>
      <c r="O4">
        <v>9266.7000000000007</v>
      </c>
      <c r="P4">
        <v>9140</v>
      </c>
      <c r="Q4">
        <v>8936.7000000000007</v>
      </c>
      <c r="R4">
        <v>9016.7000000000007</v>
      </c>
      <c r="S4">
        <v>8816.7000000000007</v>
      </c>
      <c r="T4">
        <v>8803.2999999999993</v>
      </c>
      <c r="U4">
        <v>8390</v>
      </c>
      <c r="V4">
        <v>8483.2999999999993</v>
      </c>
      <c r="W4">
        <v>8586.7000000000007</v>
      </c>
      <c r="X4">
        <v>8443.2999999999993</v>
      </c>
      <c r="Y4">
        <v>8303.2999999999993</v>
      </c>
      <c r="Z4">
        <v>8140</v>
      </c>
      <c r="AA4">
        <v>8350</v>
      </c>
      <c r="AB4">
        <v>8400</v>
      </c>
      <c r="AC4">
        <v>8713.2999999999993</v>
      </c>
      <c r="AD4">
        <v>8723.2999999999993</v>
      </c>
      <c r="AE4">
        <v>8590</v>
      </c>
      <c r="AF4">
        <v>8750</v>
      </c>
      <c r="AG4">
        <v>8626.7000000000007</v>
      </c>
      <c r="AH4">
        <v>8266.7000000000007</v>
      </c>
      <c r="AI4">
        <v>8370</v>
      </c>
      <c r="AJ4">
        <v>8456.7000000000007</v>
      </c>
      <c r="AK4">
        <v>8393.2999999999993</v>
      </c>
      <c r="AL4">
        <v>8426.7000000000007</v>
      </c>
      <c r="AM4">
        <v>8390</v>
      </c>
      <c r="AN4">
        <v>8200</v>
      </c>
      <c r="AO4">
        <v>8243.2999999999993</v>
      </c>
      <c r="AP4">
        <v>8333.2999999999993</v>
      </c>
      <c r="AQ4">
        <v>8500</v>
      </c>
      <c r="AR4">
        <v>8523.2999999999993</v>
      </c>
      <c r="AS4">
        <v>8190</v>
      </c>
      <c r="AT4">
        <v>7870</v>
      </c>
      <c r="AU4">
        <v>8080</v>
      </c>
      <c r="AV4">
        <v>7956.7</v>
      </c>
      <c r="AW4">
        <v>7936.7</v>
      </c>
      <c r="AX4">
        <v>7940</v>
      </c>
      <c r="AY4">
        <v>8096.7</v>
      </c>
      <c r="AZ4">
        <v>8156.7</v>
      </c>
      <c r="BA4">
        <v>8296.7000000000007</v>
      </c>
      <c r="BB4">
        <v>8433.2999999999993</v>
      </c>
      <c r="BC4">
        <v>8383.2999999999993</v>
      </c>
      <c r="BD4">
        <v>8560</v>
      </c>
      <c r="BE4">
        <v>8553.2999999999993</v>
      </c>
      <c r="BF4">
        <v>8503.2999999999993</v>
      </c>
      <c r="BG4">
        <v>8486.7000000000007</v>
      </c>
      <c r="BH4">
        <v>8436.7000000000007</v>
      </c>
      <c r="BI4">
        <v>8470</v>
      </c>
      <c r="BJ4">
        <v>8503.2999999999993</v>
      </c>
      <c r="BK4">
        <v>8416.7000000000007</v>
      </c>
      <c r="BL4">
        <v>8563.2999999999993</v>
      </c>
      <c r="BM4">
        <v>8960</v>
      </c>
      <c r="BN4">
        <v>9300</v>
      </c>
      <c r="BO4">
        <v>9250</v>
      </c>
      <c r="BP4">
        <v>9226.7000000000007</v>
      </c>
      <c r="BQ4">
        <v>9436.7000000000007</v>
      </c>
      <c r="BR4">
        <v>9400</v>
      </c>
      <c r="BS4">
        <v>9296.7000000000007</v>
      </c>
      <c r="BT4">
        <v>9236.7000000000007</v>
      </c>
      <c r="BU4">
        <v>9353.2999999999993</v>
      </c>
      <c r="BV4">
        <v>9663.2999999999993</v>
      </c>
      <c r="BW4">
        <v>9690</v>
      </c>
      <c r="BX4">
        <v>9726.7000000000007</v>
      </c>
    </row>
    <row r="5" spans="1:112" x14ac:dyDescent="0.25">
      <c r="A5" t="s">
        <v>268</v>
      </c>
      <c r="B5" s="2">
        <v>45337</v>
      </c>
      <c r="C5" s="2">
        <v>45428</v>
      </c>
      <c r="D5">
        <v>-0.30149999999999999</v>
      </c>
      <c r="N5">
        <f t="shared" si="0"/>
        <v>-7.2900158478605384E-2</v>
      </c>
      <c r="O5">
        <v>63100</v>
      </c>
      <c r="P5">
        <v>58500</v>
      </c>
      <c r="Q5">
        <v>56100</v>
      </c>
      <c r="R5">
        <v>56400</v>
      </c>
      <c r="S5">
        <v>56300</v>
      </c>
      <c r="T5">
        <v>57700</v>
      </c>
      <c r="U5">
        <v>55300</v>
      </c>
      <c r="V5">
        <v>54400</v>
      </c>
      <c r="W5">
        <v>53100</v>
      </c>
      <c r="X5">
        <v>52400</v>
      </c>
      <c r="Y5">
        <v>51400</v>
      </c>
      <c r="Z5">
        <v>56000</v>
      </c>
      <c r="AA5">
        <v>55700</v>
      </c>
      <c r="AB5">
        <v>58000</v>
      </c>
      <c r="AC5">
        <v>56900</v>
      </c>
      <c r="AD5">
        <v>54800</v>
      </c>
      <c r="AE5">
        <v>53900</v>
      </c>
      <c r="AF5">
        <v>55500</v>
      </c>
      <c r="AG5">
        <v>54000</v>
      </c>
      <c r="AH5">
        <v>52100</v>
      </c>
      <c r="AI5">
        <v>52200</v>
      </c>
      <c r="AJ5">
        <v>53000</v>
      </c>
      <c r="AK5">
        <v>51800</v>
      </c>
      <c r="AL5">
        <v>51400</v>
      </c>
      <c r="AM5">
        <v>52600</v>
      </c>
      <c r="AN5">
        <v>52700</v>
      </c>
      <c r="AO5">
        <v>54100</v>
      </c>
      <c r="AP5">
        <v>51900</v>
      </c>
      <c r="AQ5">
        <v>51500</v>
      </c>
      <c r="AR5">
        <v>53500</v>
      </c>
      <c r="AS5">
        <v>53100</v>
      </c>
      <c r="AT5">
        <v>51500</v>
      </c>
      <c r="AU5">
        <v>52200</v>
      </c>
      <c r="AV5">
        <v>48900</v>
      </c>
      <c r="AW5">
        <v>48150</v>
      </c>
      <c r="AX5">
        <v>46700</v>
      </c>
      <c r="AY5">
        <v>45650</v>
      </c>
      <c r="AZ5">
        <v>44350</v>
      </c>
      <c r="BA5">
        <v>42550</v>
      </c>
      <c r="BB5">
        <v>42950</v>
      </c>
      <c r="BC5">
        <v>43600</v>
      </c>
      <c r="BD5">
        <v>41000</v>
      </c>
      <c r="BE5">
        <v>42400</v>
      </c>
      <c r="BF5">
        <v>44000</v>
      </c>
      <c r="BG5">
        <v>43950</v>
      </c>
      <c r="BH5">
        <v>43750</v>
      </c>
      <c r="BI5">
        <v>42100</v>
      </c>
      <c r="BJ5">
        <v>42350</v>
      </c>
      <c r="BK5">
        <v>40300</v>
      </c>
      <c r="BL5">
        <v>38700</v>
      </c>
      <c r="BM5">
        <v>40200</v>
      </c>
      <c r="BN5">
        <v>39550</v>
      </c>
      <c r="BO5">
        <v>38700</v>
      </c>
      <c r="BP5">
        <v>38250</v>
      </c>
      <c r="BQ5">
        <v>38500</v>
      </c>
      <c r="BR5">
        <v>39300</v>
      </c>
      <c r="BS5">
        <v>37250</v>
      </c>
      <c r="BT5">
        <v>36050</v>
      </c>
      <c r="BU5">
        <v>36800</v>
      </c>
      <c r="BV5">
        <v>36850</v>
      </c>
      <c r="BW5">
        <v>41200</v>
      </c>
    </row>
    <row r="6" spans="1:112" x14ac:dyDescent="0.25">
      <c r="A6" t="s">
        <v>308</v>
      </c>
      <c r="B6" s="2">
        <v>42216</v>
      </c>
      <c r="C6" s="2">
        <v>42307</v>
      </c>
      <c r="D6">
        <v>-0.1077</v>
      </c>
      <c r="N6">
        <f t="shared" si="0"/>
        <v>-9.9397590361445784E-2</v>
      </c>
      <c r="O6">
        <v>332</v>
      </c>
      <c r="P6">
        <v>299</v>
      </c>
      <c r="Q6">
        <v>280</v>
      </c>
      <c r="R6">
        <v>270</v>
      </c>
      <c r="S6">
        <v>275</v>
      </c>
      <c r="T6">
        <v>278</v>
      </c>
      <c r="U6">
        <v>288</v>
      </c>
      <c r="V6">
        <v>284</v>
      </c>
      <c r="W6">
        <v>280</v>
      </c>
      <c r="X6">
        <v>279.5</v>
      </c>
      <c r="Y6">
        <v>270</v>
      </c>
      <c r="Z6">
        <v>265</v>
      </c>
      <c r="AA6">
        <v>267</v>
      </c>
      <c r="AB6">
        <v>261</v>
      </c>
      <c r="AC6">
        <v>260</v>
      </c>
      <c r="AD6">
        <v>254</v>
      </c>
      <c r="AE6">
        <v>229</v>
      </c>
      <c r="AF6">
        <v>235</v>
      </c>
      <c r="AG6">
        <v>229.5</v>
      </c>
      <c r="AH6">
        <v>230</v>
      </c>
      <c r="AI6">
        <v>253</v>
      </c>
      <c r="AJ6">
        <v>251</v>
      </c>
      <c r="AK6">
        <v>245</v>
      </c>
      <c r="AL6">
        <v>243</v>
      </c>
      <c r="AM6">
        <v>242</v>
      </c>
      <c r="AN6">
        <v>242</v>
      </c>
      <c r="AO6">
        <v>246.5</v>
      </c>
      <c r="AP6">
        <v>255</v>
      </c>
      <c r="AQ6">
        <v>280</v>
      </c>
      <c r="AR6">
        <v>273</v>
      </c>
      <c r="AS6">
        <v>277</v>
      </c>
      <c r="AT6">
        <v>277</v>
      </c>
      <c r="AU6">
        <v>271</v>
      </c>
      <c r="AV6">
        <v>276</v>
      </c>
      <c r="AW6">
        <v>277</v>
      </c>
      <c r="AX6">
        <v>278.5</v>
      </c>
      <c r="AY6">
        <v>263.5</v>
      </c>
      <c r="AZ6">
        <v>260</v>
      </c>
      <c r="BA6">
        <v>251</v>
      </c>
      <c r="BB6">
        <v>236</v>
      </c>
      <c r="BC6">
        <v>237</v>
      </c>
      <c r="BD6">
        <v>243.5</v>
      </c>
      <c r="BE6">
        <v>250.5</v>
      </c>
      <c r="BF6">
        <v>249.5</v>
      </c>
      <c r="BG6">
        <v>243</v>
      </c>
      <c r="BH6">
        <v>245</v>
      </c>
      <c r="BI6">
        <v>258</v>
      </c>
      <c r="BJ6">
        <v>265.5</v>
      </c>
      <c r="BK6">
        <v>266.5</v>
      </c>
      <c r="BL6">
        <v>277</v>
      </c>
      <c r="BM6">
        <v>272.5</v>
      </c>
      <c r="BN6">
        <v>276</v>
      </c>
      <c r="BO6">
        <v>276</v>
      </c>
      <c r="BP6">
        <v>274</v>
      </c>
      <c r="BQ6">
        <v>275</v>
      </c>
      <c r="BR6">
        <v>264.5</v>
      </c>
      <c r="BS6">
        <v>267</v>
      </c>
      <c r="BT6">
        <v>267</v>
      </c>
      <c r="BU6">
        <v>271.5</v>
      </c>
      <c r="BV6">
        <v>264.5</v>
      </c>
      <c r="BW6">
        <v>256</v>
      </c>
      <c r="BX6">
        <v>253</v>
      </c>
      <c r="BY6">
        <v>254.5</v>
      </c>
    </row>
    <row r="7" spans="1:112" x14ac:dyDescent="0.25">
      <c r="A7" t="s">
        <v>269</v>
      </c>
      <c r="B7" s="2">
        <v>42594</v>
      </c>
      <c r="C7" s="2">
        <v>42685</v>
      </c>
      <c r="D7">
        <v>-0.80480000000000007</v>
      </c>
      <c r="N7">
        <f t="shared" si="0"/>
        <v>-4.9504950495049507E-2</v>
      </c>
      <c r="O7">
        <v>20200</v>
      </c>
      <c r="P7">
        <v>19200</v>
      </c>
      <c r="Q7">
        <v>19050</v>
      </c>
      <c r="R7">
        <v>19000</v>
      </c>
      <c r="S7">
        <v>18750</v>
      </c>
      <c r="T7">
        <v>18750</v>
      </c>
      <c r="U7">
        <v>18500</v>
      </c>
      <c r="V7">
        <v>18350</v>
      </c>
      <c r="W7">
        <v>18250</v>
      </c>
      <c r="X7">
        <v>17850</v>
      </c>
      <c r="Y7">
        <v>16950</v>
      </c>
      <c r="Z7">
        <v>16850</v>
      </c>
      <c r="AA7">
        <v>17050</v>
      </c>
      <c r="AB7">
        <v>17100</v>
      </c>
      <c r="AC7">
        <v>17000</v>
      </c>
      <c r="AD7">
        <v>17200</v>
      </c>
      <c r="AE7">
        <v>17450</v>
      </c>
      <c r="AF7">
        <v>17100</v>
      </c>
      <c r="AG7">
        <v>16900</v>
      </c>
      <c r="AH7">
        <v>17000</v>
      </c>
      <c r="AI7">
        <v>16350</v>
      </c>
      <c r="AJ7">
        <v>16150</v>
      </c>
      <c r="AK7">
        <v>16350</v>
      </c>
      <c r="AL7">
        <v>16700</v>
      </c>
      <c r="AM7">
        <v>16800</v>
      </c>
      <c r="AN7">
        <v>17350</v>
      </c>
      <c r="AO7">
        <v>17100</v>
      </c>
      <c r="AP7">
        <v>17150</v>
      </c>
      <c r="AQ7">
        <v>17100</v>
      </c>
      <c r="AR7">
        <v>17000</v>
      </c>
      <c r="AS7">
        <v>18000</v>
      </c>
      <c r="AT7">
        <v>17800</v>
      </c>
      <c r="AU7">
        <v>18450</v>
      </c>
      <c r="AV7">
        <v>18600</v>
      </c>
      <c r="AW7">
        <v>18400</v>
      </c>
      <c r="AX7">
        <v>18000</v>
      </c>
      <c r="AY7">
        <v>18200</v>
      </c>
      <c r="AZ7">
        <v>18550</v>
      </c>
      <c r="BA7">
        <v>18000</v>
      </c>
      <c r="BB7">
        <v>17900</v>
      </c>
      <c r="BC7">
        <v>17850</v>
      </c>
      <c r="BD7">
        <v>17700</v>
      </c>
      <c r="BE7">
        <v>18600</v>
      </c>
      <c r="BF7">
        <v>18050</v>
      </c>
      <c r="BG7">
        <v>17950</v>
      </c>
      <c r="BH7">
        <v>17250</v>
      </c>
      <c r="BI7">
        <v>17250</v>
      </c>
      <c r="BJ7">
        <v>17150</v>
      </c>
      <c r="BK7">
        <v>16950</v>
      </c>
      <c r="BL7">
        <v>17500</v>
      </c>
      <c r="BM7">
        <v>17250</v>
      </c>
      <c r="BN7">
        <v>17050</v>
      </c>
      <c r="BO7">
        <v>16350</v>
      </c>
      <c r="BP7">
        <v>15850</v>
      </c>
      <c r="BQ7">
        <v>16000</v>
      </c>
      <c r="BR7">
        <v>15950</v>
      </c>
      <c r="BS7">
        <v>16850</v>
      </c>
      <c r="BT7">
        <v>16650</v>
      </c>
      <c r="BU7">
        <v>16150</v>
      </c>
      <c r="BV7">
        <v>16350</v>
      </c>
      <c r="BW7">
        <v>16300</v>
      </c>
    </row>
    <row r="8" spans="1:112" x14ac:dyDescent="0.25">
      <c r="A8" t="s">
        <v>270</v>
      </c>
      <c r="B8" s="2">
        <v>43154</v>
      </c>
      <c r="C8" s="2">
        <v>43222</v>
      </c>
      <c r="D8">
        <v>-0.21870000000000001</v>
      </c>
      <c r="N8">
        <f t="shared" si="0"/>
        <v>-4.633204633204633E-2</v>
      </c>
      <c r="O8">
        <v>12950</v>
      </c>
      <c r="P8">
        <v>12350</v>
      </c>
      <c r="Q8">
        <v>12300</v>
      </c>
      <c r="R8">
        <v>11650</v>
      </c>
      <c r="S8">
        <v>11250</v>
      </c>
      <c r="T8">
        <v>10900</v>
      </c>
      <c r="U8">
        <v>11150</v>
      </c>
      <c r="V8">
        <v>10750</v>
      </c>
      <c r="W8">
        <v>11000</v>
      </c>
      <c r="X8">
        <v>11350</v>
      </c>
      <c r="Y8">
        <v>11600</v>
      </c>
      <c r="Z8">
        <v>11550</v>
      </c>
      <c r="AA8">
        <v>11350</v>
      </c>
      <c r="AB8">
        <v>11300</v>
      </c>
      <c r="AC8">
        <v>11450</v>
      </c>
      <c r="AD8">
        <v>11300</v>
      </c>
      <c r="AE8">
        <v>11200</v>
      </c>
      <c r="AF8">
        <v>11100</v>
      </c>
      <c r="AG8">
        <v>11100</v>
      </c>
      <c r="AH8">
        <v>10200</v>
      </c>
      <c r="AI8">
        <v>10700</v>
      </c>
      <c r="AJ8">
        <v>10650</v>
      </c>
      <c r="AK8">
        <v>10500</v>
      </c>
      <c r="AL8">
        <v>10700</v>
      </c>
      <c r="AM8">
        <v>10750</v>
      </c>
      <c r="AN8">
        <v>10400</v>
      </c>
      <c r="AO8">
        <v>10150</v>
      </c>
      <c r="AP8">
        <v>10050</v>
      </c>
      <c r="AQ8">
        <v>10500</v>
      </c>
      <c r="AR8">
        <v>10200</v>
      </c>
      <c r="AS8">
        <v>10250</v>
      </c>
      <c r="AT8">
        <v>10200</v>
      </c>
      <c r="AU8">
        <v>10350</v>
      </c>
      <c r="AV8">
        <v>10600</v>
      </c>
      <c r="AW8">
        <v>10500</v>
      </c>
      <c r="AX8">
        <v>10300</v>
      </c>
      <c r="AY8">
        <v>10500</v>
      </c>
      <c r="AZ8">
        <v>10400</v>
      </c>
      <c r="BA8">
        <v>10500</v>
      </c>
      <c r="BB8">
        <v>11400</v>
      </c>
      <c r="BC8">
        <v>11050</v>
      </c>
      <c r="BD8">
        <v>10800</v>
      </c>
      <c r="BE8">
        <v>10500</v>
      </c>
      <c r="BF8">
        <v>10400</v>
      </c>
      <c r="BG8">
        <v>10500</v>
      </c>
      <c r="BH8">
        <v>10250</v>
      </c>
      <c r="BI8">
        <v>10300</v>
      </c>
    </row>
    <row r="9" spans="1:112" x14ac:dyDescent="0.25">
      <c r="A9" t="s">
        <v>270</v>
      </c>
      <c r="B9" s="2">
        <v>42233</v>
      </c>
      <c r="C9" s="2">
        <v>42324</v>
      </c>
      <c r="D9">
        <v>-0.79530000000000001</v>
      </c>
      <c r="N9">
        <f t="shared" si="0"/>
        <v>-3.968253968253968E-3</v>
      </c>
      <c r="O9">
        <v>5040</v>
      </c>
      <c r="P9">
        <v>5020</v>
      </c>
      <c r="Q9">
        <v>4770</v>
      </c>
      <c r="R9">
        <v>4760</v>
      </c>
      <c r="S9">
        <v>4380</v>
      </c>
      <c r="T9">
        <v>4370</v>
      </c>
      <c r="U9">
        <v>4630</v>
      </c>
      <c r="V9">
        <v>4670</v>
      </c>
      <c r="W9">
        <v>4850</v>
      </c>
      <c r="X9">
        <v>4870</v>
      </c>
      <c r="Y9">
        <v>4915</v>
      </c>
      <c r="Z9">
        <v>4880</v>
      </c>
      <c r="AA9">
        <v>4905</v>
      </c>
      <c r="AB9">
        <v>4940</v>
      </c>
      <c r="AC9">
        <v>4845</v>
      </c>
      <c r="AD9">
        <v>4740</v>
      </c>
      <c r="AE9">
        <v>4695</v>
      </c>
      <c r="AF9">
        <v>4800</v>
      </c>
      <c r="AG9">
        <v>4805</v>
      </c>
      <c r="AH9">
        <v>4800</v>
      </c>
      <c r="AI9">
        <v>4740</v>
      </c>
      <c r="AJ9">
        <v>4730</v>
      </c>
      <c r="AK9">
        <v>4870</v>
      </c>
      <c r="AL9">
        <v>4800</v>
      </c>
      <c r="AM9">
        <v>4790</v>
      </c>
      <c r="AN9">
        <v>4785</v>
      </c>
      <c r="AO9">
        <v>4720</v>
      </c>
      <c r="AP9">
        <v>5370</v>
      </c>
      <c r="AQ9">
        <v>5430</v>
      </c>
      <c r="AR9">
        <v>5490</v>
      </c>
      <c r="AS9">
        <v>5680</v>
      </c>
      <c r="AT9">
        <v>5520</v>
      </c>
      <c r="AU9">
        <v>5420</v>
      </c>
      <c r="AV9">
        <v>5450</v>
      </c>
      <c r="AW9">
        <v>5450</v>
      </c>
      <c r="AX9">
        <v>5490</v>
      </c>
      <c r="AY9">
        <v>5240</v>
      </c>
      <c r="AZ9">
        <v>5290</v>
      </c>
      <c r="BA9">
        <v>5190</v>
      </c>
      <c r="BB9">
        <v>5020</v>
      </c>
      <c r="BC9">
        <v>5060</v>
      </c>
      <c r="BD9">
        <v>4980</v>
      </c>
      <c r="BE9">
        <v>5130</v>
      </c>
      <c r="BF9">
        <v>5150</v>
      </c>
      <c r="BG9">
        <v>5040</v>
      </c>
      <c r="BH9">
        <v>5210</v>
      </c>
      <c r="BI9">
        <v>5100</v>
      </c>
      <c r="BJ9">
        <v>5170</v>
      </c>
      <c r="BK9">
        <v>5130</v>
      </c>
      <c r="BL9">
        <v>5090</v>
      </c>
      <c r="BM9">
        <v>5070</v>
      </c>
      <c r="BN9">
        <v>4925</v>
      </c>
      <c r="BO9">
        <v>5170</v>
      </c>
      <c r="BP9">
        <v>5390</v>
      </c>
      <c r="BQ9">
        <v>5980</v>
      </c>
      <c r="BR9">
        <v>6140</v>
      </c>
      <c r="BS9">
        <v>6190</v>
      </c>
      <c r="BT9">
        <v>6090</v>
      </c>
      <c r="BU9">
        <v>6420</v>
      </c>
      <c r="BV9">
        <v>6340</v>
      </c>
      <c r="BW9">
        <v>6550</v>
      </c>
      <c r="BX9">
        <v>6520</v>
      </c>
      <c r="BY9">
        <v>6380</v>
      </c>
    </row>
    <row r="10" spans="1:112" x14ac:dyDescent="0.25">
      <c r="A10" t="s">
        <v>271</v>
      </c>
      <c r="B10" s="2">
        <v>42069</v>
      </c>
      <c r="C10" s="2">
        <v>42139</v>
      </c>
      <c r="D10">
        <v>-0.88029999999999997</v>
      </c>
      <c r="N10">
        <f t="shared" si="0"/>
        <v>-3.6910457963089539E-2</v>
      </c>
      <c r="O10">
        <v>146300</v>
      </c>
      <c r="P10">
        <v>140900</v>
      </c>
      <c r="Q10">
        <v>134000</v>
      </c>
      <c r="R10">
        <v>131700</v>
      </c>
      <c r="S10">
        <v>136100</v>
      </c>
      <c r="T10">
        <v>132200</v>
      </c>
      <c r="U10">
        <v>130700</v>
      </c>
      <c r="V10">
        <v>131900</v>
      </c>
      <c r="W10">
        <v>129000</v>
      </c>
      <c r="X10">
        <v>124500</v>
      </c>
      <c r="Y10">
        <v>127500</v>
      </c>
      <c r="Z10">
        <v>128200</v>
      </c>
      <c r="AA10">
        <v>129500</v>
      </c>
      <c r="AB10">
        <v>134500</v>
      </c>
      <c r="AC10">
        <v>128000</v>
      </c>
      <c r="AD10">
        <v>130600</v>
      </c>
      <c r="AE10">
        <v>130500</v>
      </c>
      <c r="AF10">
        <v>127900</v>
      </c>
      <c r="AG10">
        <v>121900</v>
      </c>
      <c r="AH10">
        <v>115500</v>
      </c>
      <c r="AI10">
        <v>119300</v>
      </c>
      <c r="AJ10">
        <v>119300</v>
      </c>
      <c r="AK10">
        <v>107300</v>
      </c>
      <c r="AL10">
        <v>105400</v>
      </c>
      <c r="AM10">
        <v>106300</v>
      </c>
      <c r="AN10">
        <v>110400</v>
      </c>
      <c r="AO10">
        <v>104000</v>
      </c>
      <c r="AP10">
        <v>102800</v>
      </c>
      <c r="AQ10">
        <v>99500</v>
      </c>
      <c r="AR10">
        <v>97900</v>
      </c>
      <c r="AS10">
        <v>101500</v>
      </c>
      <c r="AT10">
        <v>99200</v>
      </c>
      <c r="AU10">
        <v>107800</v>
      </c>
      <c r="AV10">
        <v>100900</v>
      </c>
      <c r="AW10">
        <v>113000</v>
      </c>
      <c r="AX10">
        <v>113600</v>
      </c>
      <c r="AY10">
        <v>110100</v>
      </c>
      <c r="AZ10">
        <v>112800</v>
      </c>
      <c r="BA10">
        <v>117800</v>
      </c>
      <c r="BB10">
        <v>110700</v>
      </c>
      <c r="BC10">
        <v>101000</v>
      </c>
      <c r="BD10">
        <v>99400</v>
      </c>
      <c r="BE10">
        <v>95000</v>
      </c>
      <c r="BF10">
        <v>96900</v>
      </c>
      <c r="BG10">
        <v>92700</v>
      </c>
      <c r="BH10">
        <v>84500</v>
      </c>
      <c r="BI10">
        <v>96800</v>
      </c>
      <c r="BJ10">
        <v>95500</v>
      </c>
      <c r="BK10">
        <v>109800</v>
      </c>
    </row>
    <row r="11" spans="1:112" x14ac:dyDescent="0.25">
      <c r="A11" t="s">
        <v>272</v>
      </c>
      <c r="B11" s="2">
        <v>42226</v>
      </c>
      <c r="C11" s="2">
        <v>42317</v>
      </c>
      <c r="D11">
        <v>-0.46100000000000002</v>
      </c>
      <c r="N11">
        <f t="shared" si="0"/>
        <v>-1.4947683109118086E-2</v>
      </c>
      <c r="O11">
        <v>1672.5</v>
      </c>
      <c r="P11">
        <v>1647.5</v>
      </c>
      <c r="Q11">
        <v>1540</v>
      </c>
      <c r="R11">
        <v>1592.5</v>
      </c>
      <c r="S11">
        <v>1592.5</v>
      </c>
      <c r="T11">
        <v>1555</v>
      </c>
      <c r="U11">
        <v>1527.5</v>
      </c>
      <c r="V11">
        <v>1480</v>
      </c>
      <c r="W11">
        <v>1450</v>
      </c>
      <c r="X11">
        <v>1432.5</v>
      </c>
      <c r="Y11">
        <v>1357.5</v>
      </c>
      <c r="Z11">
        <v>1327.5</v>
      </c>
      <c r="AA11">
        <v>1405</v>
      </c>
      <c r="AB11">
        <v>1417.5</v>
      </c>
      <c r="AC11">
        <v>1500</v>
      </c>
      <c r="AD11">
        <v>1455</v>
      </c>
      <c r="AE11">
        <v>1425</v>
      </c>
      <c r="AF11">
        <v>1402.5</v>
      </c>
      <c r="AG11">
        <v>1425</v>
      </c>
      <c r="AH11">
        <v>1392.5</v>
      </c>
      <c r="AI11">
        <v>1420</v>
      </c>
      <c r="AJ11">
        <v>1435</v>
      </c>
      <c r="AK11">
        <v>1547.5</v>
      </c>
      <c r="AL11">
        <v>1600</v>
      </c>
      <c r="AM11">
        <v>1537.5</v>
      </c>
      <c r="AN11">
        <v>1520</v>
      </c>
      <c r="AO11">
        <v>1572.5</v>
      </c>
      <c r="AP11">
        <v>1590</v>
      </c>
      <c r="AQ11">
        <v>1625</v>
      </c>
      <c r="AR11">
        <v>1570</v>
      </c>
      <c r="AS11">
        <v>1487.5</v>
      </c>
      <c r="AT11">
        <v>1515</v>
      </c>
      <c r="AU11">
        <v>1475</v>
      </c>
      <c r="AV11">
        <v>1405</v>
      </c>
      <c r="AW11">
        <v>1455</v>
      </c>
      <c r="AX11">
        <v>1492.5</v>
      </c>
      <c r="AY11">
        <v>1520</v>
      </c>
      <c r="AZ11">
        <v>1550</v>
      </c>
      <c r="BA11">
        <v>1532.5</v>
      </c>
      <c r="BB11">
        <v>1565</v>
      </c>
      <c r="BC11">
        <v>1582.5</v>
      </c>
      <c r="BD11">
        <v>1610</v>
      </c>
      <c r="BE11">
        <v>1600</v>
      </c>
      <c r="BF11">
        <v>1517.5</v>
      </c>
      <c r="BG11">
        <v>1567.5</v>
      </c>
      <c r="BH11">
        <v>1612.5</v>
      </c>
      <c r="BI11">
        <v>1572.5</v>
      </c>
      <c r="BJ11">
        <v>1570</v>
      </c>
      <c r="BK11">
        <v>1635</v>
      </c>
      <c r="BL11">
        <v>1695</v>
      </c>
      <c r="BM11">
        <v>1712.5</v>
      </c>
      <c r="BN11">
        <v>1725</v>
      </c>
      <c r="BO11">
        <v>1702.5</v>
      </c>
      <c r="BP11">
        <v>1755</v>
      </c>
      <c r="BQ11">
        <v>1775</v>
      </c>
      <c r="BR11">
        <v>1800</v>
      </c>
      <c r="BS11">
        <v>1775</v>
      </c>
      <c r="BT11">
        <v>1822.5</v>
      </c>
      <c r="BU11">
        <v>1862.5</v>
      </c>
      <c r="BV11">
        <v>1830</v>
      </c>
      <c r="BW11">
        <v>1877.5</v>
      </c>
    </row>
    <row r="12" spans="1:112" x14ac:dyDescent="0.25">
      <c r="A12" t="s">
        <v>276</v>
      </c>
      <c r="B12" s="2">
        <v>42957</v>
      </c>
      <c r="C12" s="2">
        <v>43049</v>
      </c>
      <c r="D12">
        <v>-0.77340000000000009</v>
      </c>
      <c r="N12">
        <f t="shared" si="0"/>
        <v>-8.6522462562396013E-2</v>
      </c>
      <c r="O12">
        <v>1202</v>
      </c>
      <c r="P12">
        <v>1098</v>
      </c>
      <c r="Q12">
        <v>1056</v>
      </c>
      <c r="R12">
        <v>1046</v>
      </c>
      <c r="S12">
        <v>1058</v>
      </c>
      <c r="T12">
        <v>1034</v>
      </c>
      <c r="U12">
        <v>1034</v>
      </c>
      <c r="V12">
        <v>1046</v>
      </c>
      <c r="W12">
        <v>1042</v>
      </c>
      <c r="X12">
        <v>1034</v>
      </c>
      <c r="Y12">
        <v>1038</v>
      </c>
      <c r="Z12">
        <v>1034</v>
      </c>
      <c r="AA12">
        <v>1032</v>
      </c>
      <c r="AB12">
        <v>1028</v>
      </c>
      <c r="AC12">
        <v>1038</v>
      </c>
      <c r="AD12">
        <v>1040</v>
      </c>
      <c r="AE12">
        <v>1012</v>
      </c>
      <c r="AF12">
        <v>1002</v>
      </c>
      <c r="AG12">
        <v>1000</v>
      </c>
      <c r="AH12">
        <v>1006</v>
      </c>
      <c r="AI12">
        <v>1012</v>
      </c>
      <c r="AJ12">
        <v>1030</v>
      </c>
      <c r="AK12">
        <v>1060</v>
      </c>
      <c r="AL12">
        <v>1052</v>
      </c>
      <c r="AM12">
        <v>1044</v>
      </c>
      <c r="AN12">
        <v>1064</v>
      </c>
      <c r="AO12">
        <v>1088</v>
      </c>
      <c r="AP12">
        <v>1088</v>
      </c>
      <c r="AQ12">
        <v>1096</v>
      </c>
      <c r="AR12">
        <v>1080</v>
      </c>
      <c r="AS12">
        <v>1088</v>
      </c>
      <c r="AT12">
        <v>1090</v>
      </c>
      <c r="AU12">
        <v>1100</v>
      </c>
      <c r="AV12">
        <v>1132</v>
      </c>
      <c r="AW12">
        <v>1144</v>
      </c>
      <c r="AX12">
        <v>1142</v>
      </c>
      <c r="AY12">
        <v>1132</v>
      </c>
      <c r="AZ12">
        <v>1120</v>
      </c>
      <c r="BA12">
        <v>1132</v>
      </c>
      <c r="BB12">
        <v>1118</v>
      </c>
      <c r="BC12">
        <v>1112</v>
      </c>
      <c r="BD12">
        <v>1112</v>
      </c>
      <c r="BE12">
        <v>1132</v>
      </c>
      <c r="BF12">
        <v>1126</v>
      </c>
      <c r="BG12">
        <v>1132</v>
      </c>
      <c r="BH12">
        <v>1118</v>
      </c>
      <c r="BI12">
        <v>1112</v>
      </c>
      <c r="BJ12">
        <v>1112</v>
      </c>
      <c r="BK12">
        <v>1110</v>
      </c>
      <c r="BL12">
        <v>1138</v>
      </c>
      <c r="BM12">
        <v>1126</v>
      </c>
      <c r="BN12">
        <v>1144</v>
      </c>
      <c r="BO12">
        <v>1150</v>
      </c>
      <c r="BP12">
        <v>1156</v>
      </c>
      <c r="BQ12">
        <v>1166</v>
      </c>
      <c r="BR12">
        <v>1196</v>
      </c>
      <c r="BS12">
        <v>1162</v>
      </c>
      <c r="BT12">
        <v>1176</v>
      </c>
      <c r="BU12">
        <v>1188</v>
      </c>
      <c r="BV12">
        <v>1214</v>
      </c>
      <c r="BW12">
        <v>1242</v>
      </c>
      <c r="BX12">
        <v>1232</v>
      </c>
      <c r="BY12">
        <v>1238</v>
      </c>
    </row>
    <row r="13" spans="1:112" x14ac:dyDescent="0.25">
      <c r="A13" t="s">
        <v>279</v>
      </c>
      <c r="B13" s="2">
        <v>42865</v>
      </c>
      <c r="C13" s="2">
        <v>42955</v>
      </c>
      <c r="D13">
        <v>-0.1893</v>
      </c>
      <c r="N13">
        <f t="shared" si="0"/>
        <v>-2.774813233724651E-2</v>
      </c>
      <c r="O13">
        <v>9.3699999999999992</v>
      </c>
      <c r="P13">
        <v>9.11</v>
      </c>
      <c r="Q13">
        <v>8.3800000000000008</v>
      </c>
      <c r="R13">
        <v>8.41</v>
      </c>
      <c r="S13">
        <v>8.52</v>
      </c>
      <c r="T13">
        <v>8.42</v>
      </c>
      <c r="U13">
        <v>8.41</v>
      </c>
      <c r="V13">
        <v>8.35</v>
      </c>
      <c r="W13">
        <v>8.48</v>
      </c>
      <c r="X13">
        <v>8.39</v>
      </c>
      <c r="Y13">
        <v>8.36</v>
      </c>
      <c r="Z13">
        <v>8.4499999999999993</v>
      </c>
      <c r="AA13">
        <v>8.4</v>
      </c>
      <c r="AB13">
        <v>8.56</v>
      </c>
      <c r="AC13">
        <v>8.2100000000000009</v>
      </c>
      <c r="AD13">
        <v>8.15</v>
      </c>
      <c r="AE13">
        <v>8.06</v>
      </c>
      <c r="AF13">
        <v>7.9</v>
      </c>
      <c r="AG13">
        <v>7.91</v>
      </c>
      <c r="AH13">
        <v>8.08</v>
      </c>
      <c r="AI13">
        <v>8.0500000000000007</v>
      </c>
      <c r="AJ13">
        <v>7.88</v>
      </c>
      <c r="AK13">
        <v>7.75</v>
      </c>
      <c r="AL13">
        <v>7.74</v>
      </c>
      <c r="AM13">
        <v>8.57</v>
      </c>
      <c r="AN13">
        <v>8.68</v>
      </c>
      <c r="AO13">
        <v>8.9600000000000009</v>
      </c>
      <c r="AP13">
        <v>8.77</v>
      </c>
      <c r="AQ13">
        <v>8.81</v>
      </c>
      <c r="AR13">
        <v>8.57</v>
      </c>
      <c r="AS13">
        <v>8.57</v>
      </c>
      <c r="AT13">
        <v>8.39</v>
      </c>
      <c r="AU13">
        <v>8.4</v>
      </c>
      <c r="AV13">
        <v>8.4700000000000006</v>
      </c>
      <c r="AW13">
        <v>8.3800000000000008</v>
      </c>
      <c r="AX13">
        <v>8.41</v>
      </c>
      <c r="AY13">
        <v>9.0500000000000007</v>
      </c>
      <c r="AZ13">
        <v>8.74</v>
      </c>
      <c r="BA13">
        <v>8.6</v>
      </c>
      <c r="BB13">
        <v>8.8000000000000007</v>
      </c>
      <c r="BC13">
        <v>8.94</v>
      </c>
      <c r="BD13">
        <v>8.57</v>
      </c>
      <c r="BE13">
        <v>8.5</v>
      </c>
      <c r="BF13">
        <v>8.6300000000000008</v>
      </c>
      <c r="BG13">
        <v>9.0399999999999991</v>
      </c>
      <c r="BH13">
        <v>9.1</v>
      </c>
      <c r="BI13">
        <v>9</v>
      </c>
      <c r="BJ13">
        <v>8.98</v>
      </c>
      <c r="BK13">
        <v>9.17</v>
      </c>
      <c r="BL13">
        <v>9.31</v>
      </c>
      <c r="BM13">
        <v>9.23</v>
      </c>
      <c r="BN13">
        <v>9.1199999999999992</v>
      </c>
      <c r="BO13">
        <v>9.1199999999999992</v>
      </c>
      <c r="BP13">
        <v>9.0399999999999991</v>
      </c>
      <c r="BQ13">
        <v>8.7899999999999991</v>
      </c>
      <c r="BR13">
        <v>8.69</v>
      </c>
      <c r="BS13">
        <v>8.42</v>
      </c>
      <c r="BT13">
        <v>8.6</v>
      </c>
      <c r="BU13">
        <v>8.51</v>
      </c>
      <c r="BV13">
        <v>8.59</v>
      </c>
      <c r="BW13">
        <v>8.5500000000000007</v>
      </c>
      <c r="BX13">
        <v>8.48</v>
      </c>
      <c r="BY13">
        <v>8.57</v>
      </c>
      <c r="BZ13">
        <v>8.8800000000000008</v>
      </c>
    </row>
    <row r="14" spans="1:112" x14ac:dyDescent="0.25">
      <c r="A14" t="s">
        <v>279</v>
      </c>
      <c r="B14" s="2">
        <v>42780</v>
      </c>
      <c r="C14" s="2">
        <v>42865</v>
      </c>
      <c r="D14">
        <v>-0.23080000000000001</v>
      </c>
      <c r="N14">
        <f t="shared" si="0"/>
        <v>-2.774813233724651E-2</v>
      </c>
      <c r="O14">
        <v>9.3699999999999992</v>
      </c>
      <c r="P14">
        <v>9.11</v>
      </c>
      <c r="Q14">
        <v>8.3800000000000008</v>
      </c>
      <c r="R14">
        <v>8.41</v>
      </c>
      <c r="S14">
        <v>8.52</v>
      </c>
      <c r="T14">
        <v>8.42</v>
      </c>
      <c r="U14">
        <v>8.41</v>
      </c>
      <c r="V14">
        <v>8.35</v>
      </c>
      <c r="W14">
        <v>8.48</v>
      </c>
      <c r="X14">
        <v>8.39</v>
      </c>
      <c r="Y14">
        <v>8.36</v>
      </c>
      <c r="Z14">
        <v>8.4499999999999993</v>
      </c>
      <c r="AA14">
        <v>8.4</v>
      </c>
      <c r="AB14">
        <v>8.56</v>
      </c>
      <c r="AC14">
        <v>8.2100000000000009</v>
      </c>
      <c r="AD14">
        <v>8.15</v>
      </c>
      <c r="AE14">
        <v>8.06</v>
      </c>
      <c r="AF14">
        <v>7.9</v>
      </c>
      <c r="AG14">
        <v>7.91</v>
      </c>
      <c r="AH14">
        <v>8.08</v>
      </c>
      <c r="AI14">
        <v>8.0500000000000007</v>
      </c>
      <c r="AJ14">
        <v>7.88</v>
      </c>
      <c r="AK14">
        <v>7.75</v>
      </c>
      <c r="AL14">
        <v>7.74</v>
      </c>
      <c r="AM14">
        <v>8.57</v>
      </c>
      <c r="AN14">
        <v>8.68</v>
      </c>
      <c r="AO14">
        <v>8.9600000000000009</v>
      </c>
      <c r="AP14">
        <v>8.77</v>
      </c>
      <c r="AQ14">
        <v>8.81</v>
      </c>
      <c r="AR14">
        <v>8.57</v>
      </c>
      <c r="AS14">
        <v>8.57</v>
      </c>
      <c r="AT14">
        <v>8.39</v>
      </c>
      <c r="AU14">
        <v>8.4</v>
      </c>
      <c r="AV14">
        <v>8.4700000000000006</v>
      </c>
      <c r="AW14">
        <v>8.3800000000000008</v>
      </c>
      <c r="AX14">
        <v>8.41</v>
      </c>
      <c r="AY14">
        <v>9.0500000000000007</v>
      </c>
      <c r="AZ14">
        <v>8.74</v>
      </c>
      <c r="BA14">
        <v>8.6</v>
      </c>
      <c r="BB14">
        <v>8.8000000000000007</v>
      </c>
      <c r="BC14">
        <v>8.94</v>
      </c>
      <c r="BD14">
        <v>8.57</v>
      </c>
      <c r="BE14">
        <v>8.5</v>
      </c>
      <c r="BF14">
        <v>8.6300000000000008</v>
      </c>
      <c r="BG14">
        <v>9.0399999999999991</v>
      </c>
      <c r="BH14">
        <v>9.1</v>
      </c>
      <c r="BI14">
        <v>9</v>
      </c>
      <c r="BJ14">
        <v>8.98</v>
      </c>
      <c r="BK14">
        <v>9.17</v>
      </c>
      <c r="BL14">
        <v>9.31</v>
      </c>
      <c r="BM14">
        <v>9.23</v>
      </c>
      <c r="BN14">
        <v>9.1199999999999992</v>
      </c>
      <c r="BO14">
        <v>9.1199999999999992</v>
      </c>
      <c r="BP14">
        <v>9.0399999999999991</v>
      </c>
      <c r="BQ14">
        <v>8.7899999999999991</v>
      </c>
      <c r="BR14">
        <v>8.69</v>
      </c>
      <c r="BS14">
        <v>8.42</v>
      </c>
      <c r="BT14">
        <v>8.6</v>
      </c>
      <c r="BU14">
        <v>8.51</v>
      </c>
      <c r="BV14">
        <v>8.59</v>
      </c>
      <c r="BW14">
        <v>8.5500000000000007</v>
      </c>
      <c r="BX14">
        <v>8.48</v>
      </c>
      <c r="BY14">
        <v>8.57</v>
      </c>
      <c r="BZ14">
        <v>8.8800000000000008</v>
      </c>
    </row>
    <row r="15" spans="1:112" x14ac:dyDescent="0.25">
      <c r="A15" t="s">
        <v>303</v>
      </c>
      <c r="B15" s="2">
        <v>44784</v>
      </c>
      <c r="C15" s="2">
        <v>44862</v>
      </c>
      <c r="D15">
        <v>-0.1885</v>
      </c>
      <c r="N15">
        <f t="shared" si="0"/>
        <v>-5.949579831932772E-2</v>
      </c>
      <c r="O15">
        <v>119</v>
      </c>
      <c r="P15">
        <v>111.92</v>
      </c>
      <c r="Q15">
        <v>107.75</v>
      </c>
      <c r="R15">
        <v>107.45</v>
      </c>
      <c r="S15">
        <v>108</v>
      </c>
      <c r="T15">
        <v>108.11</v>
      </c>
      <c r="U15">
        <v>105.45</v>
      </c>
      <c r="V15">
        <v>104.99</v>
      </c>
      <c r="W15">
        <v>102.25</v>
      </c>
      <c r="X15">
        <v>95.17</v>
      </c>
      <c r="Y15">
        <v>92.9</v>
      </c>
      <c r="Z15">
        <v>92.1</v>
      </c>
      <c r="AA15">
        <v>91.62</v>
      </c>
      <c r="AB15">
        <v>93.26</v>
      </c>
      <c r="AC15">
        <v>93.74</v>
      </c>
      <c r="AD15">
        <v>90.58</v>
      </c>
      <c r="AE15">
        <v>89.87</v>
      </c>
      <c r="AF15">
        <v>88.52</v>
      </c>
      <c r="AG15">
        <v>88.87</v>
      </c>
      <c r="AH15">
        <v>89</v>
      </c>
      <c r="AI15">
        <v>87.7</v>
      </c>
      <c r="AJ15">
        <v>88.92</v>
      </c>
      <c r="AK15">
        <v>89.1</v>
      </c>
      <c r="AL15">
        <v>88.34</v>
      </c>
      <c r="AM15">
        <v>86.74</v>
      </c>
      <c r="AN15">
        <v>83.7</v>
      </c>
      <c r="AO15">
        <v>86.2</v>
      </c>
      <c r="AP15">
        <v>85.84</v>
      </c>
      <c r="AQ15">
        <v>85</v>
      </c>
      <c r="AR15">
        <v>83</v>
      </c>
      <c r="AS15">
        <v>82</v>
      </c>
      <c r="AT15">
        <v>83.55</v>
      </c>
      <c r="AU15">
        <v>84.9</v>
      </c>
      <c r="AV15">
        <v>82.63</v>
      </c>
      <c r="AW15">
        <v>81.48</v>
      </c>
      <c r="AX15">
        <v>80.13</v>
      </c>
      <c r="AY15">
        <v>74.89</v>
      </c>
      <c r="AZ15">
        <v>75.5</v>
      </c>
      <c r="BA15">
        <v>76.75</v>
      </c>
      <c r="BB15">
        <v>76.5</v>
      </c>
      <c r="BC15">
        <v>80.39</v>
      </c>
      <c r="BD15">
        <v>80.81</v>
      </c>
      <c r="BE15">
        <v>80.37</v>
      </c>
      <c r="BF15">
        <v>79.2</v>
      </c>
      <c r="BG15">
        <v>80.150000000000006</v>
      </c>
      <c r="BH15">
        <v>78.319999999999993</v>
      </c>
      <c r="BI15">
        <v>75.959999999999994</v>
      </c>
      <c r="BJ15">
        <v>74.790000000000006</v>
      </c>
      <c r="BK15">
        <v>76.66</v>
      </c>
      <c r="BL15">
        <v>75.849999999999994</v>
      </c>
      <c r="BM15">
        <v>71.7</v>
      </c>
    </row>
    <row r="16" spans="1:112" x14ac:dyDescent="0.25">
      <c r="A16" t="s">
        <v>285</v>
      </c>
      <c r="B16" s="2">
        <v>45036</v>
      </c>
      <c r="C16" s="2">
        <v>45167</v>
      </c>
      <c r="D16">
        <v>-0.38729999999999998</v>
      </c>
      <c r="N16">
        <f t="shared" si="0"/>
        <v>-1.7556966753828871E-2</v>
      </c>
      <c r="O16">
        <v>80.31</v>
      </c>
      <c r="P16">
        <v>78.900000000000006</v>
      </c>
      <c r="Q16">
        <v>73.849999999999994</v>
      </c>
      <c r="R16">
        <v>71.39</v>
      </c>
      <c r="S16">
        <v>74.52</v>
      </c>
      <c r="T16">
        <v>73.36</v>
      </c>
      <c r="U16">
        <v>73.23</v>
      </c>
      <c r="V16">
        <v>72.89</v>
      </c>
      <c r="W16">
        <v>71.67</v>
      </c>
      <c r="X16">
        <v>72.08</v>
      </c>
      <c r="Y16">
        <v>71.23</v>
      </c>
      <c r="Z16">
        <v>71.5</v>
      </c>
      <c r="AA16">
        <v>72.400000000000006</v>
      </c>
      <c r="AB16">
        <v>70.25</v>
      </c>
      <c r="AC16">
        <v>71.31</v>
      </c>
      <c r="AD16">
        <v>72.66</v>
      </c>
      <c r="AE16">
        <v>71</v>
      </c>
      <c r="AF16">
        <v>70.13</v>
      </c>
      <c r="AG16">
        <v>70.650000000000006</v>
      </c>
      <c r="AH16">
        <v>72.239999999999995</v>
      </c>
      <c r="AI16">
        <v>71.81</v>
      </c>
      <c r="AJ16">
        <v>71.83</v>
      </c>
      <c r="AK16">
        <v>70.23</v>
      </c>
      <c r="AL16">
        <v>68.87</v>
      </c>
      <c r="AM16">
        <v>67.53</v>
      </c>
      <c r="AN16">
        <v>67.8</v>
      </c>
      <c r="AO16">
        <v>67.36</v>
      </c>
      <c r="AP16">
        <v>68.19</v>
      </c>
      <c r="AQ16">
        <v>71.8</v>
      </c>
      <c r="AR16">
        <v>70.59</v>
      </c>
      <c r="AS16">
        <v>68.92</v>
      </c>
      <c r="AT16">
        <v>67.819999999999993</v>
      </c>
      <c r="AU16">
        <v>69.989999999999995</v>
      </c>
      <c r="AV16">
        <v>68.95</v>
      </c>
      <c r="AW16">
        <v>69.27</v>
      </c>
      <c r="AX16">
        <v>68.45</v>
      </c>
      <c r="AY16">
        <v>67.5</v>
      </c>
      <c r="AZ16">
        <v>69.900000000000006</v>
      </c>
      <c r="BA16">
        <v>70.63</v>
      </c>
      <c r="BB16">
        <v>72.180000000000007</v>
      </c>
      <c r="BC16">
        <v>73.400000000000006</v>
      </c>
      <c r="BD16">
        <v>69.599999999999994</v>
      </c>
      <c r="BE16">
        <v>68.63</v>
      </c>
      <c r="BF16">
        <v>69.540000000000006</v>
      </c>
      <c r="BG16">
        <v>70.459999999999994</v>
      </c>
      <c r="BH16">
        <v>69.680000000000007</v>
      </c>
      <c r="BI16">
        <v>70.02</v>
      </c>
      <c r="BJ16">
        <v>70.84</v>
      </c>
      <c r="BK16">
        <v>70.64</v>
      </c>
      <c r="BL16">
        <v>69.599999999999994</v>
      </c>
      <c r="BM16">
        <v>68.790000000000006</v>
      </c>
      <c r="BN16">
        <v>68.36</v>
      </c>
      <c r="BO16">
        <v>72.12</v>
      </c>
      <c r="BP16">
        <v>72.08</v>
      </c>
      <c r="BQ16">
        <v>72.97</v>
      </c>
      <c r="BR16">
        <v>73.19</v>
      </c>
      <c r="BS16">
        <v>71.81</v>
      </c>
      <c r="BT16">
        <v>71.599999999999994</v>
      </c>
      <c r="BU16">
        <v>71.95</v>
      </c>
      <c r="BV16">
        <v>71.23</v>
      </c>
      <c r="BW16">
        <v>71.53</v>
      </c>
      <c r="BX16">
        <v>71.02</v>
      </c>
      <c r="BY16">
        <v>69.8</v>
      </c>
      <c r="BZ16">
        <v>71.11</v>
      </c>
      <c r="CA16">
        <v>71.53</v>
      </c>
      <c r="CB16">
        <v>69.900000000000006</v>
      </c>
      <c r="CC16">
        <v>70.709999999999994</v>
      </c>
      <c r="CD16">
        <v>71.98</v>
      </c>
      <c r="CE16">
        <v>71.62</v>
      </c>
      <c r="CF16">
        <v>70.290000000000006</v>
      </c>
      <c r="CG16">
        <v>71.099999999999994</v>
      </c>
      <c r="CH16">
        <v>70.73</v>
      </c>
      <c r="CI16">
        <v>69.709999999999994</v>
      </c>
      <c r="CJ16">
        <v>69.099999999999994</v>
      </c>
      <c r="CK16">
        <v>68.91</v>
      </c>
      <c r="CL16">
        <v>69.099999999999994</v>
      </c>
      <c r="CM16">
        <v>67.53</v>
      </c>
      <c r="CN16">
        <v>66.97</v>
      </c>
      <c r="CO16">
        <v>64.38</v>
      </c>
      <c r="CP16">
        <v>63.7</v>
      </c>
      <c r="CQ16">
        <v>64.67</v>
      </c>
      <c r="CR16">
        <v>62.82</v>
      </c>
      <c r="CS16">
        <v>61.56</v>
      </c>
      <c r="CT16">
        <v>62.5</v>
      </c>
      <c r="CU16">
        <v>60.62</v>
      </c>
      <c r="CV16">
        <v>61.67</v>
      </c>
      <c r="CW16">
        <v>61</v>
      </c>
      <c r="CX16">
        <v>61.8</v>
      </c>
      <c r="CY16">
        <v>62.52</v>
      </c>
    </row>
    <row r="17" spans="1:103" x14ac:dyDescent="0.25">
      <c r="A17" t="s">
        <v>285</v>
      </c>
      <c r="B17" s="2">
        <v>45036</v>
      </c>
      <c r="C17" s="2">
        <v>45036</v>
      </c>
      <c r="D17">
        <v>-0.62840000000000007</v>
      </c>
      <c r="N17">
        <f t="shared" si="0"/>
        <v>-1.7556966753828871E-2</v>
      </c>
      <c r="O17">
        <v>80.31</v>
      </c>
      <c r="P17">
        <v>78.900000000000006</v>
      </c>
      <c r="Q17">
        <v>73.849999999999994</v>
      </c>
      <c r="R17">
        <v>71.39</v>
      </c>
      <c r="S17">
        <v>74.52</v>
      </c>
      <c r="T17">
        <v>73.36</v>
      </c>
      <c r="U17">
        <v>73.23</v>
      </c>
      <c r="V17">
        <v>72.89</v>
      </c>
      <c r="W17">
        <v>71.67</v>
      </c>
      <c r="X17">
        <v>72.08</v>
      </c>
      <c r="Y17">
        <v>71.23</v>
      </c>
      <c r="Z17">
        <v>71.5</v>
      </c>
      <c r="AA17">
        <v>72.400000000000006</v>
      </c>
      <c r="AB17">
        <v>70.25</v>
      </c>
      <c r="AC17">
        <v>71.31</v>
      </c>
      <c r="AD17">
        <v>72.66</v>
      </c>
      <c r="AE17">
        <v>71</v>
      </c>
      <c r="AF17">
        <v>70.13</v>
      </c>
      <c r="AG17">
        <v>70.650000000000006</v>
      </c>
      <c r="AH17">
        <v>72.239999999999995</v>
      </c>
      <c r="AI17">
        <v>71.81</v>
      </c>
      <c r="AJ17">
        <v>71.83</v>
      </c>
      <c r="AK17">
        <v>70.23</v>
      </c>
      <c r="AL17">
        <v>68.87</v>
      </c>
      <c r="AM17">
        <v>67.53</v>
      </c>
      <c r="AN17">
        <v>67.8</v>
      </c>
      <c r="AO17">
        <v>67.36</v>
      </c>
      <c r="AP17">
        <v>68.19</v>
      </c>
      <c r="AQ17">
        <v>71.8</v>
      </c>
      <c r="AR17">
        <v>70.59</v>
      </c>
      <c r="AS17">
        <v>68.92</v>
      </c>
      <c r="AT17">
        <v>67.819999999999993</v>
      </c>
      <c r="AU17">
        <v>69.989999999999995</v>
      </c>
      <c r="AV17">
        <v>68.95</v>
      </c>
      <c r="AW17">
        <v>69.27</v>
      </c>
      <c r="AX17">
        <v>68.45</v>
      </c>
      <c r="AY17">
        <v>67.5</v>
      </c>
      <c r="AZ17">
        <v>69.900000000000006</v>
      </c>
      <c r="BA17">
        <v>70.63</v>
      </c>
      <c r="BB17">
        <v>72.180000000000007</v>
      </c>
      <c r="BC17">
        <v>73.400000000000006</v>
      </c>
      <c r="BD17">
        <v>69.599999999999994</v>
      </c>
      <c r="BE17">
        <v>68.63</v>
      </c>
      <c r="BF17">
        <v>69.540000000000006</v>
      </c>
      <c r="BG17">
        <v>70.459999999999994</v>
      </c>
      <c r="BH17">
        <v>69.680000000000007</v>
      </c>
      <c r="BI17">
        <v>70.02</v>
      </c>
      <c r="BJ17">
        <v>70.84</v>
      </c>
      <c r="BK17">
        <v>70.64</v>
      </c>
      <c r="BL17">
        <v>69.599999999999994</v>
      </c>
      <c r="BM17">
        <v>68.790000000000006</v>
      </c>
      <c r="BN17">
        <v>68.36</v>
      </c>
      <c r="BO17">
        <v>72.12</v>
      </c>
      <c r="BP17">
        <v>72.08</v>
      </c>
      <c r="BQ17">
        <v>72.97</v>
      </c>
      <c r="BR17">
        <v>73.19</v>
      </c>
      <c r="BS17">
        <v>71.81</v>
      </c>
      <c r="BT17">
        <v>71.599999999999994</v>
      </c>
      <c r="BU17">
        <v>71.95</v>
      </c>
      <c r="BV17">
        <v>71.23</v>
      </c>
      <c r="BW17">
        <v>71.53</v>
      </c>
      <c r="BX17">
        <v>71.02</v>
      </c>
      <c r="BY17">
        <v>69.8</v>
      </c>
      <c r="BZ17">
        <v>71.11</v>
      </c>
      <c r="CA17">
        <v>71.53</v>
      </c>
      <c r="CB17">
        <v>69.900000000000006</v>
      </c>
      <c r="CC17">
        <v>70.709999999999994</v>
      </c>
      <c r="CD17">
        <v>71.98</v>
      </c>
      <c r="CE17">
        <v>71.62</v>
      </c>
      <c r="CF17">
        <v>70.290000000000006</v>
      </c>
      <c r="CG17">
        <v>71.099999999999994</v>
      </c>
      <c r="CH17">
        <v>70.73</v>
      </c>
      <c r="CI17">
        <v>69.709999999999994</v>
      </c>
      <c r="CJ17">
        <v>69.099999999999994</v>
      </c>
      <c r="CK17">
        <v>68.91</v>
      </c>
      <c r="CL17">
        <v>69.099999999999994</v>
      </c>
      <c r="CM17">
        <v>67.53</v>
      </c>
      <c r="CN17">
        <v>66.97</v>
      </c>
      <c r="CO17">
        <v>64.38</v>
      </c>
      <c r="CP17">
        <v>63.7</v>
      </c>
      <c r="CQ17">
        <v>64.67</v>
      </c>
      <c r="CR17">
        <v>62.82</v>
      </c>
      <c r="CS17">
        <v>61.56</v>
      </c>
      <c r="CT17">
        <v>62.5</v>
      </c>
      <c r="CU17">
        <v>60.62</v>
      </c>
      <c r="CV17">
        <v>61.67</v>
      </c>
      <c r="CW17">
        <v>61</v>
      </c>
      <c r="CX17">
        <v>61.8</v>
      </c>
      <c r="CY17">
        <v>62.52</v>
      </c>
    </row>
    <row r="18" spans="1:103" x14ac:dyDescent="0.25">
      <c r="A18" t="s">
        <v>286</v>
      </c>
      <c r="B18" s="2">
        <v>43340</v>
      </c>
      <c r="C18" s="2">
        <v>43403</v>
      </c>
      <c r="D18">
        <v>-0.91489999999999994</v>
      </c>
      <c r="N18">
        <f t="shared" si="0"/>
        <v>-3.1855090568394848E-2</v>
      </c>
      <c r="O18">
        <v>16.010000000000002</v>
      </c>
      <c r="P18">
        <v>15.5</v>
      </c>
      <c r="Q18">
        <v>14.84</v>
      </c>
      <c r="R18">
        <v>14.86</v>
      </c>
      <c r="S18">
        <v>15.09</v>
      </c>
      <c r="T18">
        <v>15.41</v>
      </c>
      <c r="U18">
        <v>15.04</v>
      </c>
      <c r="V18">
        <v>15.03</v>
      </c>
      <c r="W18">
        <v>14.78</v>
      </c>
      <c r="X18">
        <v>14.02</v>
      </c>
      <c r="Y18">
        <v>14.13</v>
      </c>
      <c r="Z18">
        <v>14.2</v>
      </c>
      <c r="AA18">
        <v>12.78</v>
      </c>
      <c r="AB18">
        <v>12.08</v>
      </c>
      <c r="AC18">
        <v>11.92</v>
      </c>
      <c r="AD18">
        <v>12.15</v>
      </c>
      <c r="AE18">
        <v>12.36</v>
      </c>
      <c r="AF18">
        <v>12.24</v>
      </c>
      <c r="AG18">
        <v>12.52</v>
      </c>
      <c r="AH18">
        <v>12.56</v>
      </c>
      <c r="AI18">
        <v>12.89</v>
      </c>
      <c r="AJ18">
        <v>12.6</v>
      </c>
      <c r="AK18">
        <v>13</v>
      </c>
      <c r="AL18">
        <v>12.35</v>
      </c>
      <c r="AM18">
        <v>12.21</v>
      </c>
      <c r="AN18">
        <v>12.31</v>
      </c>
      <c r="AO18">
        <v>11.29</v>
      </c>
      <c r="AP18">
        <v>10.64</v>
      </c>
      <c r="AQ18">
        <v>10.39</v>
      </c>
      <c r="AR18">
        <v>9.9</v>
      </c>
      <c r="AS18">
        <v>10.210000000000001</v>
      </c>
      <c r="AT18">
        <v>10.02</v>
      </c>
      <c r="AU18">
        <v>10.38</v>
      </c>
      <c r="AV18">
        <v>10.9</v>
      </c>
      <c r="AW18">
        <v>10.52</v>
      </c>
      <c r="AX18">
        <v>10.37</v>
      </c>
      <c r="AY18">
        <v>10.18</v>
      </c>
      <c r="AZ18">
        <v>10.27</v>
      </c>
      <c r="BA18">
        <v>10.01</v>
      </c>
      <c r="BB18">
        <v>10</v>
      </c>
    </row>
    <row r="19" spans="1:103" x14ac:dyDescent="0.25">
      <c r="A19" t="s">
        <v>287</v>
      </c>
      <c r="B19" s="2">
        <v>43874</v>
      </c>
      <c r="C19" s="2">
        <v>43965</v>
      </c>
      <c r="D19">
        <v>-0.35479999999999989</v>
      </c>
      <c r="N19">
        <f t="shared" si="0"/>
        <v>-0.14323725055432374</v>
      </c>
      <c r="O19">
        <v>22.55</v>
      </c>
      <c r="P19">
        <v>19.32</v>
      </c>
      <c r="Q19">
        <v>18.440000000000001</v>
      </c>
      <c r="R19">
        <v>18.18</v>
      </c>
      <c r="S19">
        <v>18.78</v>
      </c>
      <c r="T19">
        <v>18.8</v>
      </c>
      <c r="U19">
        <v>18.260000000000002</v>
      </c>
      <c r="V19">
        <v>18.38</v>
      </c>
      <c r="W19">
        <v>18.82</v>
      </c>
      <c r="X19">
        <v>17.98</v>
      </c>
      <c r="Y19">
        <v>18.28</v>
      </c>
      <c r="Z19">
        <v>16.96</v>
      </c>
      <c r="AA19">
        <v>17.16</v>
      </c>
      <c r="AB19">
        <v>17.260000000000002</v>
      </c>
      <c r="AC19">
        <v>16.2</v>
      </c>
      <c r="AD19">
        <v>16.760000000000002</v>
      </c>
      <c r="AE19">
        <v>16.88</v>
      </c>
      <c r="AF19">
        <v>15.68</v>
      </c>
      <c r="AG19">
        <v>15.74</v>
      </c>
      <c r="AH19">
        <v>15.4</v>
      </c>
      <c r="AI19">
        <v>14.66</v>
      </c>
      <c r="AJ19">
        <v>14.64</v>
      </c>
      <c r="AK19">
        <v>12.94</v>
      </c>
      <c r="AL19">
        <v>13.42</v>
      </c>
      <c r="AM19">
        <v>12.92</v>
      </c>
      <c r="AN19">
        <v>13.3</v>
      </c>
      <c r="AO19">
        <v>13.58</v>
      </c>
      <c r="AP19">
        <v>12.7</v>
      </c>
      <c r="AQ19">
        <v>13.18</v>
      </c>
      <c r="AR19">
        <v>13.96</v>
      </c>
      <c r="AS19">
        <v>14.04</v>
      </c>
      <c r="AT19">
        <v>14.1</v>
      </c>
      <c r="AU19">
        <v>13.72</v>
      </c>
      <c r="AV19">
        <v>14.2</v>
      </c>
      <c r="AW19">
        <v>13.9</v>
      </c>
      <c r="AX19">
        <v>14.44</v>
      </c>
      <c r="AY19">
        <v>13.96</v>
      </c>
      <c r="AZ19">
        <v>15.22</v>
      </c>
      <c r="BA19">
        <v>15.46</v>
      </c>
      <c r="BB19">
        <v>15.22</v>
      </c>
      <c r="BC19">
        <v>15.18</v>
      </c>
      <c r="BD19">
        <v>14.9</v>
      </c>
      <c r="BE19">
        <v>14.98</v>
      </c>
      <c r="BF19">
        <v>15.46</v>
      </c>
      <c r="BG19">
        <v>16.16</v>
      </c>
      <c r="BH19">
        <v>15.78</v>
      </c>
      <c r="BI19">
        <v>15.06</v>
      </c>
      <c r="BJ19">
        <v>14.92</v>
      </c>
      <c r="BK19">
        <v>14.84</v>
      </c>
      <c r="BL19">
        <v>14.04</v>
      </c>
      <c r="BM19">
        <v>14.22</v>
      </c>
      <c r="BN19">
        <v>15.26</v>
      </c>
      <c r="BO19">
        <v>15.06</v>
      </c>
      <c r="BP19">
        <v>14.82</v>
      </c>
      <c r="BQ19">
        <v>15.1</v>
      </c>
      <c r="BR19">
        <v>16.14</v>
      </c>
      <c r="BS19">
        <v>15.8</v>
      </c>
      <c r="BT19">
        <v>16.7</v>
      </c>
      <c r="BU19">
        <v>16.239999999999998</v>
      </c>
      <c r="BV19">
        <v>16.260000000000002</v>
      </c>
      <c r="BW19">
        <v>15.98</v>
      </c>
      <c r="BX19">
        <v>16.62</v>
      </c>
    </row>
    <row r="20" spans="1:103" x14ac:dyDescent="0.25">
      <c r="A20" t="s">
        <v>294</v>
      </c>
      <c r="B20" s="2">
        <v>43025</v>
      </c>
      <c r="C20" s="2">
        <v>43146</v>
      </c>
      <c r="D20">
        <v>-0.35289999999999999</v>
      </c>
      <c r="N20">
        <f t="shared" si="0"/>
        <v>-2.6666666666666731E-2</v>
      </c>
      <c r="O20">
        <v>45</v>
      </c>
      <c r="P20">
        <v>43.8</v>
      </c>
      <c r="Q20">
        <v>42.9</v>
      </c>
      <c r="R20">
        <v>43.2</v>
      </c>
      <c r="S20">
        <v>41.9</v>
      </c>
      <c r="T20">
        <v>42</v>
      </c>
      <c r="U20">
        <v>42</v>
      </c>
      <c r="V20">
        <v>41.5</v>
      </c>
      <c r="W20">
        <v>41.5</v>
      </c>
      <c r="X20">
        <v>41.8</v>
      </c>
      <c r="Y20">
        <v>40.9</v>
      </c>
      <c r="Z20">
        <v>40.4</v>
      </c>
      <c r="AA20">
        <v>41.1</v>
      </c>
      <c r="AB20">
        <v>42</v>
      </c>
      <c r="AC20">
        <v>42</v>
      </c>
      <c r="AD20">
        <v>40.9</v>
      </c>
      <c r="AE20">
        <v>40.299999999999997</v>
      </c>
      <c r="AF20">
        <v>40.1</v>
      </c>
      <c r="AG20">
        <v>40.200000000000003</v>
      </c>
      <c r="AH20">
        <v>38.5</v>
      </c>
      <c r="AI20">
        <v>38.5</v>
      </c>
      <c r="AJ20">
        <v>38</v>
      </c>
      <c r="AK20">
        <v>38.4</v>
      </c>
      <c r="AL20">
        <v>39.1</v>
      </c>
      <c r="AM20">
        <v>39.9</v>
      </c>
      <c r="AN20">
        <v>41.4</v>
      </c>
      <c r="AO20">
        <v>40.9</v>
      </c>
      <c r="AP20">
        <v>40.200000000000003</v>
      </c>
      <c r="AQ20">
        <v>40.799999999999997</v>
      </c>
      <c r="AR20">
        <v>40.1</v>
      </c>
      <c r="AS20">
        <v>40.299999999999997</v>
      </c>
      <c r="AT20">
        <v>40</v>
      </c>
      <c r="AU20">
        <v>39.4</v>
      </c>
      <c r="AV20">
        <v>39.4</v>
      </c>
      <c r="AW20">
        <v>39.4</v>
      </c>
      <c r="AX20">
        <v>38.799999999999997</v>
      </c>
      <c r="AY20">
        <v>38.4</v>
      </c>
      <c r="AZ20">
        <v>39.4</v>
      </c>
      <c r="BA20">
        <v>40.799999999999997</v>
      </c>
      <c r="BB20">
        <v>41</v>
      </c>
      <c r="BC20">
        <v>41.8</v>
      </c>
      <c r="BD20">
        <v>41.9</v>
      </c>
      <c r="BE20">
        <v>42</v>
      </c>
      <c r="BF20">
        <v>41.4</v>
      </c>
      <c r="BG20">
        <v>41.4</v>
      </c>
      <c r="BH20">
        <v>41.8</v>
      </c>
      <c r="BI20">
        <v>41.9</v>
      </c>
      <c r="BJ20">
        <v>42</v>
      </c>
      <c r="BK20">
        <v>41.9</v>
      </c>
      <c r="BL20">
        <v>42</v>
      </c>
      <c r="BM20">
        <v>41.9</v>
      </c>
      <c r="BN20">
        <v>42</v>
      </c>
      <c r="BO20">
        <v>43</v>
      </c>
      <c r="BP20">
        <v>43.5</v>
      </c>
      <c r="BQ20">
        <v>45.6</v>
      </c>
      <c r="BR20">
        <v>46.1</v>
      </c>
      <c r="BS20">
        <v>45.65</v>
      </c>
      <c r="BT20">
        <v>46.2</v>
      </c>
      <c r="BU20">
        <v>46.4</v>
      </c>
      <c r="BV20">
        <v>47.15</v>
      </c>
      <c r="BW20">
        <v>48.6</v>
      </c>
      <c r="BX20">
        <v>47.55</v>
      </c>
      <c r="BY20">
        <v>48.3</v>
      </c>
      <c r="BZ20">
        <v>47.4</v>
      </c>
      <c r="CA20">
        <v>47.7</v>
      </c>
      <c r="CB20">
        <v>48.5</v>
      </c>
      <c r="CC20">
        <v>49.4</v>
      </c>
      <c r="CD20">
        <v>48.75</v>
      </c>
      <c r="CE20">
        <v>47.9</v>
      </c>
      <c r="CF20">
        <v>46.9</v>
      </c>
      <c r="CG20">
        <v>46</v>
      </c>
      <c r="CH20">
        <v>46.4</v>
      </c>
      <c r="CI20">
        <v>46.1</v>
      </c>
      <c r="CJ20">
        <v>45.8</v>
      </c>
      <c r="CK20">
        <v>46.6</v>
      </c>
      <c r="CL20">
        <v>46.05</v>
      </c>
      <c r="CM20">
        <v>45</v>
      </c>
      <c r="CN20">
        <v>43.25</v>
      </c>
      <c r="CO20">
        <v>44.4</v>
      </c>
      <c r="CP20">
        <v>42.9</v>
      </c>
      <c r="CQ20">
        <v>42.4</v>
      </c>
      <c r="CR20">
        <v>44.6</v>
      </c>
      <c r="CS20">
        <v>45.2</v>
      </c>
      <c r="CT20">
        <v>45.4</v>
      </c>
      <c r="CU20">
        <v>44.5</v>
      </c>
    </row>
    <row r="21" spans="1:103" x14ac:dyDescent="0.25">
      <c r="A21" t="s">
        <v>296</v>
      </c>
      <c r="B21" s="2">
        <v>44316</v>
      </c>
      <c r="C21" s="2">
        <v>44404</v>
      </c>
      <c r="D21">
        <v>-0.1132</v>
      </c>
      <c r="N21">
        <f t="shared" si="0"/>
        <v>-9.8039215686274005E-3</v>
      </c>
      <c r="O21">
        <v>67.319999999999993</v>
      </c>
      <c r="P21">
        <v>66.66</v>
      </c>
      <c r="Q21">
        <v>62.76</v>
      </c>
      <c r="R21">
        <v>64.540000000000006</v>
      </c>
      <c r="S21">
        <v>62.3</v>
      </c>
      <c r="T21">
        <v>63.86</v>
      </c>
      <c r="U21">
        <v>61.64</v>
      </c>
      <c r="V21">
        <v>62.06</v>
      </c>
      <c r="W21">
        <v>59.46</v>
      </c>
      <c r="X21">
        <v>59.72</v>
      </c>
      <c r="Y21">
        <v>60.38</v>
      </c>
      <c r="Z21">
        <v>60.42</v>
      </c>
      <c r="AA21">
        <v>61.46</v>
      </c>
      <c r="AB21">
        <v>60.22</v>
      </c>
      <c r="AC21">
        <v>61.62</v>
      </c>
      <c r="AD21">
        <v>61.82</v>
      </c>
      <c r="AE21">
        <v>62.92</v>
      </c>
      <c r="AF21">
        <v>64.680000000000007</v>
      </c>
      <c r="AG21">
        <v>64.36</v>
      </c>
      <c r="AH21">
        <v>64.48</v>
      </c>
      <c r="AI21">
        <v>65.78</v>
      </c>
      <c r="AJ21">
        <v>66.760000000000005</v>
      </c>
      <c r="AK21">
        <v>68.8</v>
      </c>
      <c r="AL21">
        <v>70.66</v>
      </c>
      <c r="AM21">
        <v>69.98</v>
      </c>
      <c r="AN21">
        <v>70.98</v>
      </c>
      <c r="AO21">
        <v>70.86</v>
      </c>
      <c r="AP21">
        <v>71.5</v>
      </c>
      <c r="AQ21">
        <v>71.959999999999994</v>
      </c>
      <c r="AR21">
        <v>72.44</v>
      </c>
      <c r="AS21">
        <v>72.52</v>
      </c>
      <c r="AT21">
        <v>71.2</v>
      </c>
      <c r="AU21">
        <v>70.680000000000007</v>
      </c>
      <c r="AV21">
        <v>70.98</v>
      </c>
      <c r="AW21">
        <v>71.599999999999994</v>
      </c>
      <c r="AX21">
        <v>69.64</v>
      </c>
      <c r="AY21">
        <v>69.42</v>
      </c>
      <c r="AZ21">
        <v>69.34</v>
      </c>
      <c r="BA21">
        <v>68.680000000000007</v>
      </c>
      <c r="BB21">
        <v>69.72</v>
      </c>
      <c r="BC21">
        <v>69.72</v>
      </c>
      <c r="BD21">
        <v>70.8</v>
      </c>
      <c r="BE21">
        <v>72.08</v>
      </c>
      <c r="BF21">
        <v>71.540000000000006</v>
      </c>
      <c r="BG21">
        <v>68.08</v>
      </c>
      <c r="BH21">
        <v>69.14</v>
      </c>
      <c r="BI21">
        <v>69.180000000000007</v>
      </c>
      <c r="BJ21">
        <v>69.16</v>
      </c>
      <c r="BK21">
        <v>69.48</v>
      </c>
      <c r="BL21">
        <v>67.239999999999995</v>
      </c>
      <c r="BM21">
        <v>67.62</v>
      </c>
      <c r="BN21">
        <v>68.180000000000007</v>
      </c>
      <c r="BO21">
        <v>68.8</v>
      </c>
      <c r="BP21">
        <v>69.52</v>
      </c>
      <c r="BQ21">
        <v>68.8</v>
      </c>
      <c r="BR21">
        <v>67.78</v>
      </c>
      <c r="BS21">
        <v>66.08</v>
      </c>
      <c r="BT21">
        <v>66.88</v>
      </c>
      <c r="BU21">
        <v>68.88</v>
      </c>
      <c r="BV21">
        <v>70.36</v>
      </c>
      <c r="BW21">
        <v>72.78</v>
      </c>
      <c r="BX21">
        <v>72.819999999999993</v>
      </c>
      <c r="BY21">
        <v>70.540000000000006</v>
      </c>
    </row>
    <row r="22" spans="1:103" x14ac:dyDescent="0.25">
      <c r="A22" t="s">
        <v>296</v>
      </c>
      <c r="B22" s="2">
        <v>42208</v>
      </c>
      <c r="C22" s="2">
        <v>42299</v>
      </c>
      <c r="D22">
        <v>-0.16669999999999999</v>
      </c>
      <c r="N22">
        <f t="shared" si="0"/>
        <v>-2.538975501113587E-2</v>
      </c>
      <c r="O22">
        <v>11.225</v>
      </c>
      <c r="P22">
        <v>10.94</v>
      </c>
      <c r="Q22">
        <v>10.5625</v>
      </c>
      <c r="R22">
        <v>10.422499999999999</v>
      </c>
      <c r="S22">
        <v>10.36</v>
      </c>
      <c r="T22">
        <v>10.7</v>
      </c>
      <c r="U22">
        <v>10.8475</v>
      </c>
      <c r="V22">
        <v>10.5</v>
      </c>
      <c r="W22">
        <v>10.28</v>
      </c>
      <c r="X22">
        <v>10.237500000000001</v>
      </c>
      <c r="Y22">
        <v>10.192500000000001</v>
      </c>
      <c r="Z22">
        <v>9.8800000000000008</v>
      </c>
      <c r="AA22">
        <v>9.94</v>
      </c>
      <c r="AB22">
        <v>9.8725000000000005</v>
      </c>
      <c r="AC22">
        <v>9.7074999999999996</v>
      </c>
      <c r="AD22">
        <v>9.73</v>
      </c>
      <c r="AE22">
        <v>9.6675000000000004</v>
      </c>
      <c r="AF22">
        <v>9.6850000000000005</v>
      </c>
      <c r="AG22">
        <v>9.625</v>
      </c>
      <c r="AH22">
        <v>9.4849999999999994</v>
      </c>
      <c r="AI22">
        <v>9.1850000000000005</v>
      </c>
      <c r="AJ22">
        <v>8.8149999999999995</v>
      </c>
      <c r="AK22">
        <v>8.2349999999999994</v>
      </c>
      <c r="AL22">
        <v>8.8049999999999997</v>
      </c>
      <c r="AM22">
        <v>8.5824999999999996</v>
      </c>
      <c r="AN22">
        <v>9.0549999999999997</v>
      </c>
      <c r="AO22">
        <v>9.02</v>
      </c>
      <c r="AP22">
        <v>8.7650000000000006</v>
      </c>
      <c r="AQ22">
        <v>8.4324999999999992</v>
      </c>
      <c r="AR22">
        <v>8.4600000000000009</v>
      </c>
      <c r="AS22">
        <v>9.0050000000000008</v>
      </c>
      <c r="AT22">
        <v>9.0525000000000002</v>
      </c>
      <c r="AU22">
        <v>8.9600000000000009</v>
      </c>
      <c r="AV22">
        <v>9.0950000000000006</v>
      </c>
      <c r="AW22">
        <v>9.0299999999999994</v>
      </c>
      <c r="AX22">
        <v>6.9024999999999999</v>
      </c>
      <c r="AY22">
        <v>6.6050000000000004</v>
      </c>
      <c r="AZ22">
        <v>6.6349999999999998</v>
      </c>
      <c r="BA22">
        <v>7.25</v>
      </c>
      <c r="BB22">
        <v>7.47</v>
      </c>
      <c r="BC22">
        <v>7.2</v>
      </c>
      <c r="BD22">
        <v>6.9</v>
      </c>
      <c r="BE22">
        <v>6.86</v>
      </c>
      <c r="BF22">
        <v>6.6550000000000002</v>
      </c>
      <c r="BG22">
        <v>6.45</v>
      </c>
      <c r="BH22">
        <v>6.07</v>
      </c>
      <c r="BI22">
        <v>6.9924999999999997</v>
      </c>
      <c r="BJ22">
        <v>6.49</v>
      </c>
      <c r="BK22">
        <v>6.6449999999999996</v>
      </c>
      <c r="BL22">
        <v>6.9249999999999998</v>
      </c>
      <c r="BM22">
        <v>6.93</v>
      </c>
      <c r="BN22">
        <v>6.9050000000000002</v>
      </c>
      <c r="BO22">
        <v>6.9950000000000001</v>
      </c>
      <c r="BP22">
        <v>7.2374999999999998</v>
      </c>
      <c r="BQ22">
        <v>7.5650000000000004</v>
      </c>
      <c r="BR22">
        <v>7.8274999999999997</v>
      </c>
      <c r="BS22">
        <v>8.2074999999999996</v>
      </c>
      <c r="BT22">
        <v>8.17</v>
      </c>
      <c r="BU22">
        <v>7.7625000000000002</v>
      </c>
      <c r="BV22">
        <v>7.5674999999999999</v>
      </c>
      <c r="BW22">
        <v>8.1</v>
      </c>
      <c r="BX22">
        <v>8.0024999999999995</v>
      </c>
      <c r="BY22">
        <v>8.1300000000000008</v>
      </c>
      <c r="BZ22">
        <v>8.0124999999999993</v>
      </c>
      <c r="CA22">
        <v>8.02</v>
      </c>
      <c r="CB22">
        <v>9.6675000000000004</v>
      </c>
    </row>
    <row r="23" spans="1:103" x14ac:dyDescent="0.25">
      <c r="A23" t="s">
        <v>305</v>
      </c>
      <c r="B23" s="2">
        <v>42117</v>
      </c>
      <c r="C23" s="2">
        <v>42222</v>
      </c>
      <c r="D23">
        <v>-0.1699</v>
      </c>
      <c r="N23">
        <f t="shared" si="0"/>
        <v>-4.048582995951417E-3</v>
      </c>
      <c r="O23">
        <v>370.5</v>
      </c>
      <c r="P23">
        <v>369</v>
      </c>
      <c r="Q23">
        <v>360.5</v>
      </c>
      <c r="R23">
        <v>358</v>
      </c>
      <c r="S23">
        <v>350</v>
      </c>
      <c r="T23">
        <v>354.25</v>
      </c>
      <c r="U23">
        <v>351.5</v>
      </c>
      <c r="V23">
        <v>343.75</v>
      </c>
      <c r="W23">
        <v>343.25</v>
      </c>
      <c r="X23">
        <v>339</v>
      </c>
      <c r="Y23">
        <v>342</v>
      </c>
      <c r="Z23">
        <v>338.75</v>
      </c>
      <c r="AA23">
        <v>337.25</v>
      </c>
      <c r="AB23">
        <v>342.5</v>
      </c>
      <c r="AC23">
        <v>342</v>
      </c>
      <c r="AD23">
        <v>335.5</v>
      </c>
      <c r="AE23">
        <v>348.75</v>
      </c>
      <c r="AF23">
        <v>341.5</v>
      </c>
      <c r="AG23">
        <v>338.25</v>
      </c>
      <c r="AH23">
        <v>337.25</v>
      </c>
      <c r="AI23">
        <v>345</v>
      </c>
      <c r="AJ23">
        <v>345.75</v>
      </c>
      <c r="AK23">
        <v>344</v>
      </c>
      <c r="AL23">
        <v>339.5</v>
      </c>
      <c r="AM23">
        <v>335.5</v>
      </c>
      <c r="AN23">
        <v>334.5</v>
      </c>
      <c r="AO23">
        <v>341.5</v>
      </c>
      <c r="AP23">
        <v>337</v>
      </c>
      <c r="AQ23">
        <v>339.25</v>
      </c>
      <c r="AR23">
        <v>339</v>
      </c>
      <c r="AS23">
        <v>337</v>
      </c>
      <c r="AT23">
        <v>335.75</v>
      </c>
      <c r="AU23">
        <v>335</v>
      </c>
      <c r="AV23">
        <v>335.25</v>
      </c>
      <c r="AW23">
        <v>335</v>
      </c>
      <c r="AX23">
        <v>333</v>
      </c>
      <c r="AY23">
        <v>327</v>
      </c>
      <c r="AZ23">
        <v>321.75</v>
      </c>
      <c r="BA23">
        <v>333</v>
      </c>
      <c r="BB23">
        <v>330</v>
      </c>
      <c r="BC23">
        <v>324</v>
      </c>
      <c r="BD23">
        <v>321.5</v>
      </c>
      <c r="BE23">
        <v>312.5</v>
      </c>
      <c r="BF23">
        <v>325.25</v>
      </c>
      <c r="BG23">
        <v>318</v>
      </c>
      <c r="BH23">
        <v>319.5</v>
      </c>
      <c r="BI23">
        <v>314.5</v>
      </c>
      <c r="BJ23">
        <v>305.75</v>
      </c>
      <c r="BK23">
        <v>298.75</v>
      </c>
      <c r="BL23">
        <v>293.5</v>
      </c>
      <c r="BM23">
        <v>296.5</v>
      </c>
      <c r="BN23">
        <v>295.75</v>
      </c>
      <c r="BO23">
        <v>301.5</v>
      </c>
      <c r="BP23">
        <v>301.75</v>
      </c>
      <c r="BQ23">
        <v>307</v>
      </c>
      <c r="BR23">
        <v>303</v>
      </c>
      <c r="BS23">
        <v>299.75</v>
      </c>
      <c r="BT23">
        <v>300</v>
      </c>
      <c r="BU23">
        <v>295.75</v>
      </c>
      <c r="BV23">
        <v>298.5</v>
      </c>
      <c r="BW23">
        <v>293.25</v>
      </c>
      <c r="BX23">
        <v>294.75</v>
      </c>
      <c r="BY23">
        <v>288.5</v>
      </c>
      <c r="BZ23">
        <v>290</v>
      </c>
      <c r="CA23">
        <v>288.75</v>
      </c>
      <c r="CB23">
        <v>284.25</v>
      </c>
      <c r="CC23">
        <v>289</v>
      </c>
      <c r="CD23">
        <v>286.5</v>
      </c>
      <c r="CE23">
        <v>287</v>
      </c>
      <c r="CF23">
        <v>281</v>
      </c>
      <c r="CG23">
        <v>286</v>
      </c>
      <c r="CH23">
        <v>300.75</v>
      </c>
      <c r="CI23">
        <v>303.75</v>
      </c>
    </row>
    <row r="24" spans="1:103" x14ac:dyDescent="0.25">
      <c r="N24" s="7">
        <f>AVERAGE(N2:N23)</f>
        <v>-4.645873676554349E-2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W148"/>
  <sheetViews>
    <sheetView topLeftCell="A133" workbookViewId="0">
      <selection activeCell="AA159" sqref="AA159"/>
    </sheetView>
  </sheetViews>
  <sheetFormatPr defaultRowHeight="15" x14ac:dyDescent="0.25"/>
  <cols>
    <col min="2" max="3" width="18.28515625" bestFit="1" customWidth="1"/>
    <col min="4" max="4" width="8.7109375" bestFit="1" customWidth="1"/>
  </cols>
  <sheetData>
    <row r="1" spans="1:2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</row>
    <row r="2" spans="1:205" x14ac:dyDescent="0.25">
      <c r="A2" t="s">
        <v>259</v>
      </c>
      <c r="B2" s="2">
        <v>45013</v>
      </c>
      <c r="C2" s="2">
        <v>45105</v>
      </c>
      <c r="D2">
        <v>-2.0316999999999998</v>
      </c>
      <c r="N2">
        <v>59.28</v>
      </c>
      <c r="O2">
        <v>63.54</v>
      </c>
      <c r="P2">
        <v>63.09</v>
      </c>
      <c r="Q2">
        <v>60.34</v>
      </c>
      <c r="R2">
        <v>59.61</v>
      </c>
      <c r="S2">
        <v>57.27</v>
      </c>
      <c r="T2">
        <v>57.02</v>
      </c>
      <c r="U2">
        <v>58.56</v>
      </c>
      <c r="V2">
        <v>63.27</v>
      </c>
      <c r="W2">
        <v>63.57</v>
      </c>
      <c r="X2">
        <v>61.96</v>
      </c>
      <c r="Y2">
        <v>63</v>
      </c>
      <c r="Z2">
        <v>62.63</v>
      </c>
      <c r="AA2">
        <v>62.54</v>
      </c>
      <c r="AB2">
        <v>61.93</v>
      </c>
      <c r="AC2">
        <v>60.65</v>
      </c>
      <c r="AD2">
        <v>61.46</v>
      </c>
      <c r="AE2">
        <v>61.13</v>
      </c>
      <c r="AF2">
        <v>59.51</v>
      </c>
      <c r="AG2">
        <v>58.14</v>
      </c>
      <c r="AH2">
        <v>61.02</v>
      </c>
      <c r="AI2">
        <v>61.9</v>
      </c>
      <c r="AJ2">
        <v>64.36</v>
      </c>
      <c r="AK2">
        <v>62.35</v>
      </c>
      <c r="AL2">
        <v>61.9</v>
      </c>
      <c r="AM2">
        <v>60.91</v>
      </c>
      <c r="AN2">
        <v>60.51</v>
      </c>
      <c r="AO2">
        <v>61.23</v>
      </c>
      <c r="AP2">
        <v>60.87</v>
      </c>
      <c r="AQ2">
        <v>60.93</v>
      </c>
      <c r="AR2">
        <v>59.99</v>
      </c>
      <c r="AS2">
        <v>61.61</v>
      </c>
      <c r="AT2">
        <v>60.92</v>
      </c>
      <c r="AU2">
        <v>64.64</v>
      </c>
      <c r="AV2">
        <v>63.73</v>
      </c>
      <c r="AW2">
        <v>64.92</v>
      </c>
      <c r="AX2">
        <v>67.569999999999993</v>
      </c>
      <c r="AY2">
        <v>68.17</v>
      </c>
      <c r="AZ2">
        <v>66.23</v>
      </c>
      <c r="BA2">
        <v>66.010000000000005</v>
      </c>
      <c r="BB2">
        <v>66.53</v>
      </c>
      <c r="BC2">
        <v>69.61</v>
      </c>
      <c r="BD2">
        <v>73.930000000000007</v>
      </c>
      <c r="BE2">
        <v>71.69</v>
      </c>
      <c r="BF2">
        <v>68.2</v>
      </c>
      <c r="BG2">
        <v>69.09</v>
      </c>
      <c r="BH2">
        <v>69.17</v>
      </c>
      <c r="BI2">
        <v>67.77</v>
      </c>
      <c r="BJ2">
        <v>67.540000000000006</v>
      </c>
      <c r="BK2">
        <v>67.06</v>
      </c>
      <c r="BL2">
        <v>65.319999999999993</v>
      </c>
      <c r="BM2">
        <v>65.430000000000007</v>
      </c>
      <c r="BN2">
        <v>67.45</v>
      </c>
      <c r="BO2">
        <v>67.87</v>
      </c>
      <c r="BP2">
        <v>69.12</v>
      </c>
      <c r="BQ2">
        <v>68.819999999999993</v>
      </c>
      <c r="BR2">
        <v>67.66</v>
      </c>
      <c r="BS2">
        <v>66.900000000000006</v>
      </c>
      <c r="BT2">
        <v>65.8</v>
      </c>
      <c r="BU2">
        <v>66.25</v>
      </c>
      <c r="BV2">
        <v>65.28</v>
      </c>
      <c r="BW2">
        <v>65.45</v>
      </c>
      <c r="BX2">
        <v>66.790000000000006</v>
      </c>
      <c r="BY2">
        <v>67.069999999999993</v>
      </c>
    </row>
    <row r="3" spans="1:205" x14ac:dyDescent="0.25">
      <c r="A3" t="s">
        <v>260</v>
      </c>
      <c r="B3" s="2">
        <v>45596</v>
      </c>
      <c r="C3" s="2">
        <v>45687</v>
      </c>
      <c r="D3">
        <v>-15.428599999999999</v>
      </c>
      <c r="N3">
        <v>21.52</v>
      </c>
      <c r="O3">
        <v>23.2</v>
      </c>
      <c r="P3">
        <v>22.52</v>
      </c>
      <c r="Q3">
        <v>23.32</v>
      </c>
      <c r="R3">
        <v>25.05</v>
      </c>
      <c r="S3">
        <v>26.23</v>
      </c>
      <c r="T3">
        <v>26.2</v>
      </c>
      <c r="U3">
        <v>25.05</v>
      </c>
      <c r="V3">
        <v>24.16</v>
      </c>
      <c r="W3">
        <v>24.92</v>
      </c>
      <c r="X3">
        <v>25.03</v>
      </c>
      <c r="Y3">
        <v>24.35</v>
      </c>
      <c r="Z3">
        <v>24.84</v>
      </c>
      <c r="AA3">
        <v>24.2</v>
      </c>
      <c r="AB3">
        <v>24.01</v>
      </c>
      <c r="AC3">
        <v>24.44</v>
      </c>
      <c r="AD3">
        <v>24.5</v>
      </c>
      <c r="AE3">
        <v>24.87</v>
      </c>
      <c r="AF3">
        <v>24.05</v>
      </c>
      <c r="AG3">
        <v>23.65</v>
      </c>
      <c r="AH3">
        <v>24.05</v>
      </c>
      <c r="AI3">
        <v>23.93</v>
      </c>
      <c r="AJ3">
        <v>22.47</v>
      </c>
      <c r="AK3">
        <v>21.96</v>
      </c>
      <c r="AL3">
        <v>20.8</v>
      </c>
      <c r="AM3">
        <v>20.92</v>
      </c>
      <c r="AN3">
        <v>20.81</v>
      </c>
      <c r="AO3">
        <v>20.16</v>
      </c>
      <c r="AP3">
        <v>20.12</v>
      </c>
      <c r="AQ3">
        <v>20.78</v>
      </c>
      <c r="AR3">
        <v>20.34</v>
      </c>
      <c r="AS3">
        <v>20.83</v>
      </c>
      <c r="AT3">
        <v>20.440000000000001</v>
      </c>
      <c r="AU3">
        <v>19.3</v>
      </c>
      <c r="AV3">
        <v>19.059999999999999</v>
      </c>
      <c r="AW3">
        <v>19.52</v>
      </c>
      <c r="AX3">
        <v>20.2</v>
      </c>
      <c r="AY3">
        <v>20.399999999999999</v>
      </c>
      <c r="AZ3">
        <v>20.440000000000001</v>
      </c>
      <c r="BA3">
        <v>20.3</v>
      </c>
      <c r="BB3">
        <v>19.82</v>
      </c>
      <c r="BC3">
        <v>20.05</v>
      </c>
      <c r="BD3">
        <v>20.22</v>
      </c>
      <c r="BE3">
        <v>20.56</v>
      </c>
      <c r="BF3">
        <v>19.87</v>
      </c>
      <c r="BG3">
        <v>20.010000000000002</v>
      </c>
      <c r="BH3">
        <v>19.88</v>
      </c>
      <c r="BI3">
        <v>19.149999999999999</v>
      </c>
      <c r="BJ3">
        <v>19.2</v>
      </c>
      <c r="BK3">
        <v>19.2</v>
      </c>
      <c r="BL3">
        <v>19.72</v>
      </c>
      <c r="BM3">
        <v>19.670000000000002</v>
      </c>
      <c r="BN3">
        <v>21.49</v>
      </c>
      <c r="BO3">
        <v>21.77</v>
      </c>
      <c r="BP3">
        <v>21.86</v>
      </c>
      <c r="BQ3">
        <v>21.57</v>
      </c>
      <c r="BR3">
        <v>20.83</v>
      </c>
      <c r="BS3">
        <v>20.29</v>
      </c>
      <c r="BT3">
        <v>19.8</v>
      </c>
      <c r="BU3">
        <v>19.75</v>
      </c>
      <c r="BV3">
        <v>20.010000000000002</v>
      </c>
    </row>
    <row r="4" spans="1:205" x14ac:dyDescent="0.25">
      <c r="A4" t="s">
        <v>261</v>
      </c>
      <c r="B4" s="2">
        <v>42578</v>
      </c>
      <c r="C4" s="2">
        <v>42619</v>
      </c>
      <c r="D4">
        <v>-0.85510000000000008</v>
      </c>
      <c r="N4">
        <v>11.67</v>
      </c>
      <c r="O4">
        <v>11.89</v>
      </c>
      <c r="P4">
        <v>11.75</v>
      </c>
      <c r="Q4">
        <v>11.85</v>
      </c>
      <c r="R4">
        <v>11.36</v>
      </c>
      <c r="S4">
        <v>11.3</v>
      </c>
      <c r="T4">
        <v>11.41</v>
      </c>
      <c r="U4">
        <v>11.41</v>
      </c>
      <c r="V4">
        <v>11.41</v>
      </c>
      <c r="W4">
        <v>11.59</v>
      </c>
      <c r="X4">
        <v>11.47</v>
      </c>
      <c r="Y4">
        <v>11.42</v>
      </c>
      <c r="Z4">
        <v>11.4</v>
      </c>
      <c r="AA4">
        <v>11.7</v>
      </c>
      <c r="AB4">
        <v>11.54</v>
      </c>
      <c r="AC4">
        <v>11.61</v>
      </c>
      <c r="AD4">
        <v>11.65</v>
      </c>
      <c r="AE4">
        <v>12.15</v>
      </c>
      <c r="AF4">
        <v>12.43</v>
      </c>
      <c r="AG4">
        <v>12.22</v>
      </c>
      <c r="AH4">
        <v>12.11</v>
      </c>
      <c r="AI4">
        <v>12.18</v>
      </c>
      <c r="AJ4">
        <v>12.27</v>
      </c>
      <c r="AK4">
        <v>12.3</v>
      </c>
      <c r="AL4">
        <v>12.3</v>
      </c>
      <c r="AM4">
        <v>12.4</v>
      </c>
      <c r="AN4">
        <v>12.87</v>
      </c>
      <c r="AO4">
        <v>13.01</v>
      </c>
      <c r="AP4">
        <v>12.94</v>
      </c>
    </row>
    <row r="5" spans="1:205" x14ac:dyDescent="0.25">
      <c r="A5" t="s">
        <v>309</v>
      </c>
      <c r="B5" s="2">
        <v>44504</v>
      </c>
      <c r="C5" s="2">
        <v>44595</v>
      </c>
      <c r="D5">
        <v>-0.49619999999999997</v>
      </c>
      <c r="N5">
        <v>82.92</v>
      </c>
      <c r="O5">
        <v>85.76</v>
      </c>
      <c r="P5">
        <v>84.17</v>
      </c>
      <c r="Q5">
        <v>82.92</v>
      </c>
      <c r="R5">
        <v>80.959999999999994</v>
      </c>
      <c r="S5">
        <v>83.5</v>
      </c>
      <c r="T5">
        <v>83.35</v>
      </c>
      <c r="U5">
        <v>83.21</v>
      </c>
      <c r="V5">
        <v>84.26</v>
      </c>
      <c r="W5">
        <v>82.86</v>
      </c>
      <c r="X5">
        <v>83.31</v>
      </c>
      <c r="Y5">
        <v>82.68</v>
      </c>
      <c r="Z5">
        <v>82.69</v>
      </c>
      <c r="AA5">
        <v>83.31</v>
      </c>
      <c r="AB5">
        <v>83.91</v>
      </c>
      <c r="AC5">
        <v>80.069999999999993</v>
      </c>
      <c r="AD5">
        <v>84.4</v>
      </c>
      <c r="AE5">
        <v>83.43</v>
      </c>
      <c r="AF5">
        <v>84.47</v>
      </c>
      <c r="AG5">
        <v>84.24</v>
      </c>
      <c r="AH5">
        <v>85.27</v>
      </c>
      <c r="AI5">
        <v>83.95</v>
      </c>
      <c r="AJ5">
        <v>88.89</v>
      </c>
      <c r="AK5">
        <v>87.34</v>
      </c>
      <c r="AL5">
        <v>86.63</v>
      </c>
      <c r="AM5">
        <v>87.13</v>
      </c>
      <c r="AN5">
        <v>85.16</v>
      </c>
      <c r="AO5">
        <v>84.89</v>
      </c>
      <c r="AP5">
        <v>87.94</v>
      </c>
      <c r="AQ5">
        <v>84.53</v>
      </c>
      <c r="AR5">
        <v>84.36</v>
      </c>
      <c r="AS5">
        <v>82.6</v>
      </c>
      <c r="AT5">
        <v>85.34</v>
      </c>
      <c r="AU5">
        <v>86.37</v>
      </c>
      <c r="AV5">
        <v>86.93</v>
      </c>
      <c r="AW5">
        <v>89.35</v>
      </c>
      <c r="AX5">
        <v>88.03</v>
      </c>
      <c r="AY5">
        <v>88.24</v>
      </c>
      <c r="AZ5">
        <v>87.08</v>
      </c>
      <c r="BA5">
        <v>87.06</v>
      </c>
      <c r="BB5">
        <v>88</v>
      </c>
      <c r="BC5">
        <v>87.47</v>
      </c>
      <c r="BD5">
        <v>84.52</v>
      </c>
      <c r="BE5">
        <v>85.3</v>
      </c>
      <c r="BF5">
        <v>81.93</v>
      </c>
      <c r="BG5">
        <v>82.93</v>
      </c>
      <c r="BH5">
        <v>84.61</v>
      </c>
      <c r="BI5">
        <v>85.23</v>
      </c>
      <c r="BJ5">
        <v>83.69</v>
      </c>
      <c r="BK5">
        <v>84.29</v>
      </c>
      <c r="BL5">
        <v>79.33</v>
      </c>
      <c r="BM5">
        <v>76.66</v>
      </c>
      <c r="BN5">
        <v>73.97</v>
      </c>
      <c r="BO5">
        <v>73.33</v>
      </c>
      <c r="BP5">
        <v>74.849999999999994</v>
      </c>
      <c r="BQ5">
        <v>72.540000000000006</v>
      </c>
      <c r="BR5">
        <v>74.39</v>
      </c>
      <c r="BS5">
        <v>71.040000000000006</v>
      </c>
      <c r="BT5">
        <v>72.22</v>
      </c>
      <c r="BU5">
        <v>77.48</v>
      </c>
      <c r="BV5">
        <v>78.290000000000006</v>
      </c>
      <c r="BW5">
        <v>79.040000000000006</v>
      </c>
      <c r="BX5">
        <v>74.17</v>
      </c>
    </row>
    <row r="6" spans="1:205" x14ac:dyDescent="0.25">
      <c r="A6" t="s">
        <v>309</v>
      </c>
      <c r="B6" s="2">
        <v>44411</v>
      </c>
      <c r="C6" s="2">
        <v>44504</v>
      </c>
      <c r="D6">
        <v>-0.48060000000000003</v>
      </c>
      <c r="N6">
        <v>73.41</v>
      </c>
      <c r="O6">
        <v>73.754999999999995</v>
      </c>
      <c r="P6">
        <v>74.89</v>
      </c>
      <c r="Q6">
        <v>74.864999999999995</v>
      </c>
      <c r="R6">
        <v>74.75</v>
      </c>
      <c r="S6">
        <v>75.25</v>
      </c>
      <c r="T6">
        <v>75.234999999999999</v>
      </c>
      <c r="U6">
        <v>75.575000000000003</v>
      </c>
      <c r="V6">
        <v>75.784999999999997</v>
      </c>
      <c r="W6">
        <v>75.204999999999998</v>
      </c>
      <c r="X6">
        <v>72.844999999999999</v>
      </c>
      <c r="Y6">
        <v>71.834999999999994</v>
      </c>
      <c r="Z6">
        <v>72.125</v>
      </c>
      <c r="AA6">
        <v>72.42</v>
      </c>
      <c r="AB6">
        <v>73.94</v>
      </c>
      <c r="AC6">
        <v>74.025000000000006</v>
      </c>
      <c r="AD6">
        <v>75.724999999999994</v>
      </c>
      <c r="AE6">
        <v>77.97</v>
      </c>
      <c r="AF6">
        <v>79.69</v>
      </c>
      <c r="AG6">
        <v>79.504999999999995</v>
      </c>
      <c r="AH6">
        <v>78.680000000000007</v>
      </c>
      <c r="AI6">
        <v>77.805000000000007</v>
      </c>
      <c r="AJ6">
        <v>78.135000000000005</v>
      </c>
      <c r="AK6">
        <v>78.415000000000006</v>
      </c>
      <c r="AL6">
        <v>78.015000000000001</v>
      </c>
      <c r="AM6">
        <v>77.144999999999996</v>
      </c>
      <c r="AN6">
        <v>77.984999999999999</v>
      </c>
      <c r="AO6">
        <v>78.739999999999995</v>
      </c>
      <c r="AP6">
        <v>80.349999999999994</v>
      </c>
      <c r="AQ6">
        <v>80.325000000000003</v>
      </c>
      <c r="AR6">
        <v>81.094999999999999</v>
      </c>
      <c r="AS6">
        <v>81.555000000000007</v>
      </c>
      <c r="AT6">
        <v>80.55</v>
      </c>
      <c r="AU6">
        <v>78.254999999999995</v>
      </c>
      <c r="AV6">
        <v>78.644999999999996</v>
      </c>
      <c r="AW6">
        <v>80.745000000000005</v>
      </c>
      <c r="AX6">
        <v>82.584999999999994</v>
      </c>
      <c r="AY6">
        <v>82.65</v>
      </c>
      <c r="AZ6">
        <v>83.04</v>
      </c>
      <c r="BA6">
        <v>79.17</v>
      </c>
      <c r="BB6">
        <v>76.534999999999997</v>
      </c>
      <c r="BC6">
        <v>76.745000000000005</v>
      </c>
      <c r="BD6">
        <v>76.355000000000004</v>
      </c>
      <c r="BE6">
        <v>73.31</v>
      </c>
      <c r="BF6">
        <v>74.010000000000005</v>
      </c>
      <c r="BG6">
        <v>73.875</v>
      </c>
      <c r="BH6">
        <v>74.625</v>
      </c>
      <c r="BI6">
        <v>73.069999999999993</v>
      </c>
      <c r="BJ6">
        <v>71.954999999999998</v>
      </c>
      <c r="BK6">
        <v>70.495000000000005</v>
      </c>
      <c r="BL6">
        <v>70.25</v>
      </c>
      <c r="BM6">
        <v>72.48</v>
      </c>
      <c r="BN6">
        <v>72.78</v>
      </c>
      <c r="BO6">
        <v>73.81</v>
      </c>
      <c r="BP6">
        <v>74.849999999999994</v>
      </c>
      <c r="BQ6">
        <v>74.88</v>
      </c>
      <c r="BR6">
        <v>76.010000000000005</v>
      </c>
      <c r="BS6">
        <v>75.2</v>
      </c>
      <c r="BT6">
        <v>75.8</v>
      </c>
      <c r="BU6">
        <v>73.790000000000006</v>
      </c>
      <c r="BV6">
        <v>72.37</v>
      </c>
      <c r="BW6">
        <v>74.430000000000007</v>
      </c>
      <c r="BX6">
        <v>74.09</v>
      </c>
      <c r="BY6">
        <v>76.900000000000006</v>
      </c>
      <c r="BZ6">
        <v>78.78</v>
      </c>
      <c r="CA6">
        <v>79.77</v>
      </c>
      <c r="CB6">
        <v>82.92</v>
      </c>
    </row>
    <row r="7" spans="1:205" x14ac:dyDescent="0.25">
      <c r="A7" t="s">
        <v>262</v>
      </c>
      <c r="B7" s="2">
        <v>45133</v>
      </c>
      <c r="C7" s="2">
        <v>45225</v>
      </c>
      <c r="D7">
        <v>-0.37030000000000002</v>
      </c>
      <c r="N7">
        <v>113000</v>
      </c>
      <c r="O7">
        <v>124000</v>
      </c>
      <c r="P7">
        <v>128000</v>
      </c>
      <c r="Q7">
        <v>123400</v>
      </c>
      <c r="R7">
        <v>125100</v>
      </c>
      <c r="S7">
        <v>119500</v>
      </c>
      <c r="T7">
        <v>120000</v>
      </c>
      <c r="U7">
        <v>120100</v>
      </c>
      <c r="V7">
        <v>121900</v>
      </c>
      <c r="W7">
        <v>118600</v>
      </c>
      <c r="X7">
        <v>118500</v>
      </c>
      <c r="Y7">
        <v>118500</v>
      </c>
      <c r="Z7">
        <v>115300</v>
      </c>
      <c r="AA7">
        <v>114900</v>
      </c>
      <c r="AB7">
        <v>115800</v>
      </c>
      <c r="AC7">
        <v>114800</v>
      </c>
      <c r="AD7">
        <v>117200</v>
      </c>
      <c r="AE7">
        <v>116400</v>
      </c>
      <c r="AF7">
        <v>116500</v>
      </c>
      <c r="AG7">
        <v>116000</v>
      </c>
      <c r="AH7">
        <v>120900</v>
      </c>
      <c r="AI7">
        <v>116500</v>
      </c>
      <c r="AJ7">
        <v>115900</v>
      </c>
      <c r="AK7">
        <v>118600</v>
      </c>
      <c r="AL7">
        <v>119400</v>
      </c>
      <c r="AM7">
        <v>121800</v>
      </c>
      <c r="AN7">
        <v>120000</v>
      </c>
      <c r="AO7">
        <v>119200</v>
      </c>
      <c r="AP7">
        <v>119400</v>
      </c>
      <c r="AQ7">
        <v>118200</v>
      </c>
      <c r="AR7">
        <v>118500</v>
      </c>
      <c r="AS7">
        <v>113700</v>
      </c>
      <c r="AT7">
        <v>115900</v>
      </c>
      <c r="AU7">
        <v>116700</v>
      </c>
      <c r="AV7">
        <v>118500</v>
      </c>
      <c r="AW7">
        <v>122200</v>
      </c>
      <c r="AX7">
        <v>122400</v>
      </c>
      <c r="AY7">
        <v>119000</v>
      </c>
      <c r="AZ7">
        <v>119200</v>
      </c>
      <c r="BA7">
        <v>118000</v>
      </c>
      <c r="BB7">
        <v>116500</v>
      </c>
      <c r="BC7">
        <v>117300</v>
      </c>
      <c r="BD7">
        <v>117000</v>
      </c>
      <c r="BE7">
        <v>115000</v>
      </c>
      <c r="BF7">
        <v>114700</v>
      </c>
      <c r="BG7">
        <v>115400</v>
      </c>
      <c r="BH7">
        <v>120200</v>
      </c>
      <c r="BI7">
        <v>120400</v>
      </c>
      <c r="BJ7">
        <v>119500</v>
      </c>
      <c r="BK7">
        <v>119200</v>
      </c>
      <c r="BL7">
        <v>124200</v>
      </c>
      <c r="BM7">
        <v>124700</v>
      </c>
      <c r="BN7">
        <v>124100</v>
      </c>
      <c r="BO7">
        <v>130000</v>
      </c>
      <c r="BP7">
        <v>130000</v>
      </c>
      <c r="BQ7">
        <v>125700</v>
      </c>
      <c r="BR7">
        <v>126200</v>
      </c>
      <c r="BS7">
        <v>124000</v>
      </c>
      <c r="BT7">
        <v>126800</v>
      </c>
      <c r="BU7">
        <v>127500</v>
      </c>
      <c r="BV7">
        <v>120000</v>
      </c>
    </row>
    <row r="8" spans="1:205" x14ac:dyDescent="0.25">
      <c r="A8" t="s">
        <v>262</v>
      </c>
      <c r="B8" s="2">
        <v>44678</v>
      </c>
      <c r="C8" s="2">
        <v>44769</v>
      </c>
      <c r="D8">
        <v>-0.12659999999999999</v>
      </c>
      <c r="N8">
        <v>108500</v>
      </c>
      <c r="O8">
        <v>109500</v>
      </c>
      <c r="P8">
        <v>112500</v>
      </c>
      <c r="Q8">
        <v>110500</v>
      </c>
      <c r="R8">
        <v>110000</v>
      </c>
      <c r="S8">
        <v>109500</v>
      </c>
      <c r="T8">
        <v>107500</v>
      </c>
      <c r="U8">
        <v>107500</v>
      </c>
      <c r="V8">
        <v>110000</v>
      </c>
      <c r="W8">
        <v>110500</v>
      </c>
      <c r="X8">
        <v>109000</v>
      </c>
      <c r="Y8">
        <v>112500</v>
      </c>
      <c r="Z8">
        <v>110500</v>
      </c>
      <c r="AA8">
        <v>112500</v>
      </c>
      <c r="AB8">
        <v>113500</v>
      </c>
      <c r="AC8">
        <v>111000</v>
      </c>
      <c r="AD8">
        <v>112500</v>
      </c>
      <c r="AE8">
        <v>113000</v>
      </c>
      <c r="AF8">
        <v>108500</v>
      </c>
      <c r="AG8">
        <v>108000</v>
      </c>
      <c r="AH8">
        <v>103000</v>
      </c>
      <c r="AI8">
        <v>106000</v>
      </c>
      <c r="AJ8">
        <v>107000</v>
      </c>
      <c r="AK8">
        <v>108000</v>
      </c>
      <c r="AL8">
        <v>107000</v>
      </c>
      <c r="AM8">
        <v>107000</v>
      </c>
      <c r="AN8">
        <v>104000</v>
      </c>
      <c r="AO8">
        <v>106000</v>
      </c>
      <c r="AP8">
        <v>105500</v>
      </c>
      <c r="AQ8">
        <v>103500</v>
      </c>
      <c r="AR8">
        <v>99000</v>
      </c>
      <c r="AS8">
        <v>99100</v>
      </c>
      <c r="AT8">
        <v>97900</v>
      </c>
      <c r="AU8">
        <v>97400</v>
      </c>
      <c r="AV8">
        <v>96400</v>
      </c>
      <c r="AW8">
        <v>94500</v>
      </c>
      <c r="AX8">
        <v>95200</v>
      </c>
      <c r="AY8">
        <v>92200</v>
      </c>
      <c r="AZ8">
        <v>90200</v>
      </c>
      <c r="BA8">
        <v>91600</v>
      </c>
      <c r="BB8">
        <v>95000</v>
      </c>
      <c r="BC8">
        <v>95300</v>
      </c>
      <c r="BD8">
        <v>94000</v>
      </c>
      <c r="BE8">
        <v>91000</v>
      </c>
      <c r="BF8">
        <v>87500</v>
      </c>
      <c r="BG8">
        <v>89100</v>
      </c>
      <c r="BH8">
        <v>92500</v>
      </c>
      <c r="BI8">
        <v>92100</v>
      </c>
      <c r="BJ8">
        <v>93900</v>
      </c>
      <c r="BK8">
        <v>94800</v>
      </c>
      <c r="BL8">
        <v>93700</v>
      </c>
      <c r="BM8">
        <v>93300</v>
      </c>
      <c r="BN8">
        <v>94000</v>
      </c>
      <c r="BO8">
        <v>94000</v>
      </c>
      <c r="BP8">
        <v>98700</v>
      </c>
      <c r="BQ8">
        <v>101000</v>
      </c>
      <c r="BR8">
        <v>100000</v>
      </c>
      <c r="BS8">
        <v>102000</v>
      </c>
      <c r="BT8">
        <v>102500</v>
      </c>
      <c r="BU8">
        <v>100000</v>
      </c>
      <c r="BV8">
        <v>100000</v>
      </c>
      <c r="BW8">
        <v>100500</v>
      </c>
      <c r="BX8">
        <v>100000</v>
      </c>
    </row>
    <row r="9" spans="1:205" x14ac:dyDescent="0.25">
      <c r="A9" t="s">
        <v>262</v>
      </c>
      <c r="B9" s="2">
        <v>42577</v>
      </c>
      <c r="C9" s="2">
        <v>42668</v>
      </c>
      <c r="D9">
        <v>-0.1724</v>
      </c>
      <c r="N9">
        <v>32050</v>
      </c>
      <c r="O9">
        <v>33450</v>
      </c>
      <c r="P9">
        <v>33550</v>
      </c>
      <c r="Q9">
        <v>34400</v>
      </c>
      <c r="R9">
        <v>34850</v>
      </c>
      <c r="S9">
        <v>33750</v>
      </c>
      <c r="T9">
        <v>33550</v>
      </c>
      <c r="U9">
        <v>33650</v>
      </c>
      <c r="V9">
        <v>34800</v>
      </c>
      <c r="W9">
        <v>34950</v>
      </c>
      <c r="X9">
        <v>35050</v>
      </c>
      <c r="Y9">
        <v>33800</v>
      </c>
      <c r="Z9">
        <v>34800</v>
      </c>
      <c r="AA9">
        <v>34350</v>
      </c>
      <c r="AB9">
        <v>33700</v>
      </c>
      <c r="AC9">
        <v>33550</v>
      </c>
      <c r="AD9">
        <v>34150</v>
      </c>
      <c r="AE9">
        <v>35400</v>
      </c>
      <c r="AF9">
        <v>36000</v>
      </c>
      <c r="AG9">
        <v>35600</v>
      </c>
      <c r="AH9">
        <v>35750</v>
      </c>
      <c r="AI9">
        <v>35700</v>
      </c>
      <c r="AJ9">
        <v>36250</v>
      </c>
      <c r="AK9">
        <v>36250</v>
      </c>
      <c r="AL9">
        <v>36300</v>
      </c>
      <c r="AM9">
        <v>36450</v>
      </c>
      <c r="AN9">
        <v>36100</v>
      </c>
      <c r="AO9">
        <v>36650</v>
      </c>
      <c r="AP9">
        <v>37500</v>
      </c>
      <c r="AQ9">
        <v>38000</v>
      </c>
      <c r="AR9">
        <v>37900</v>
      </c>
      <c r="AS9">
        <v>38700</v>
      </c>
      <c r="AT9">
        <v>38950</v>
      </c>
      <c r="AU9">
        <v>37000</v>
      </c>
      <c r="AV9">
        <v>37800</v>
      </c>
      <c r="AW9">
        <v>39200</v>
      </c>
      <c r="AX9">
        <v>39250</v>
      </c>
      <c r="AY9">
        <v>39150</v>
      </c>
      <c r="AZ9">
        <v>39400</v>
      </c>
      <c r="BA9">
        <v>39350</v>
      </c>
      <c r="BB9">
        <v>39500</v>
      </c>
      <c r="BC9">
        <v>41150</v>
      </c>
      <c r="BD9">
        <v>41200</v>
      </c>
      <c r="BE9">
        <v>40200</v>
      </c>
      <c r="BF9">
        <v>40200</v>
      </c>
      <c r="BG9">
        <v>41800</v>
      </c>
      <c r="BH9">
        <v>42600</v>
      </c>
      <c r="BI9">
        <v>42550</v>
      </c>
      <c r="BJ9">
        <v>42200</v>
      </c>
      <c r="BK9">
        <v>41300</v>
      </c>
      <c r="BL9">
        <v>41300</v>
      </c>
      <c r="BM9">
        <v>41250</v>
      </c>
      <c r="BN9">
        <v>40950</v>
      </c>
      <c r="BO9">
        <v>41550</v>
      </c>
      <c r="BP9">
        <v>42300</v>
      </c>
      <c r="BQ9">
        <v>41650</v>
      </c>
      <c r="BR9">
        <v>40050</v>
      </c>
      <c r="BS9">
        <v>40050</v>
      </c>
      <c r="BT9">
        <v>40950</v>
      </c>
      <c r="BU9">
        <v>40150</v>
      </c>
      <c r="BV9">
        <v>41050</v>
      </c>
    </row>
    <row r="10" spans="1:205" x14ac:dyDescent="0.25">
      <c r="A10" t="s">
        <v>264</v>
      </c>
      <c r="B10" s="2">
        <v>43130</v>
      </c>
      <c r="C10" s="2">
        <v>43216</v>
      </c>
      <c r="D10">
        <v>-0.28470000000000001</v>
      </c>
      <c r="N10">
        <v>549.29999999999995</v>
      </c>
      <c r="O10">
        <v>580.5</v>
      </c>
      <c r="P10">
        <v>579.29999999999995</v>
      </c>
      <c r="Q10">
        <v>566.29999999999995</v>
      </c>
      <c r="R10">
        <v>547.79999999999995</v>
      </c>
      <c r="S10">
        <v>531.79999999999995</v>
      </c>
      <c r="T10">
        <v>530.79999999999995</v>
      </c>
      <c r="U10">
        <v>539</v>
      </c>
      <c r="V10">
        <v>523.29999999999995</v>
      </c>
      <c r="W10">
        <v>523.29999999999995</v>
      </c>
      <c r="X10">
        <v>518.5</v>
      </c>
      <c r="Y10">
        <v>543</v>
      </c>
      <c r="Z10">
        <v>552.5</v>
      </c>
      <c r="AA10">
        <v>556</v>
      </c>
      <c r="AB10">
        <v>545.5</v>
      </c>
      <c r="AC10">
        <v>558.29999999999995</v>
      </c>
      <c r="AD10">
        <v>555.5</v>
      </c>
      <c r="AE10">
        <v>553</v>
      </c>
      <c r="AF10">
        <v>560.5</v>
      </c>
      <c r="AG10">
        <v>568.5</v>
      </c>
      <c r="AH10">
        <v>566.79999999999995</v>
      </c>
      <c r="AI10">
        <v>565.29999999999995</v>
      </c>
      <c r="AJ10">
        <v>550.29999999999995</v>
      </c>
      <c r="AK10">
        <v>538.29999999999995</v>
      </c>
      <c r="AL10">
        <v>562</v>
      </c>
      <c r="AM10">
        <v>561</v>
      </c>
      <c r="AN10">
        <v>577.5</v>
      </c>
      <c r="AO10">
        <v>577.5</v>
      </c>
      <c r="AP10">
        <v>584.29999999999995</v>
      </c>
      <c r="AQ10">
        <v>596.29999999999995</v>
      </c>
      <c r="AR10">
        <v>583</v>
      </c>
      <c r="AS10">
        <v>589</v>
      </c>
      <c r="AT10">
        <v>578.5</v>
      </c>
      <c r="AU10">
        <v>577.79999999999995</v>
      </c>
      <c r="AV10">
        <v>579</v>
      </c>
      <c r="AW10">
        <v>581</v>
      </c>
      <c r="AX10">
        <v>557</v>
      </c>
      <c r="AY10">
        <v>558.79999999999995</v>
      </c>
      <c r="AZ10">
        <v>573.29999999999995</v>
      </c>
      <c r="BA10">
        <v>554</v>
      </c>
      <c r="BB10">
        <v>548.79999999999995</v>
      </c>
      <c r="BC10">
        <v>557.29999999999995</v>
      </c>
      <c r="BD10">
        <v>576</v>
      </c>
      <c r="BE10">
        <v>560.5</v>
      </c>
      <c r="BF10">
        <v>549.29999999999995</v>
      </c>
      <c r="BG10">
        <v>553.79999999999995</v>
      </c>
      <c r="BH10">
        <v>545.79999999999995</v>
      </c>
      <c r="BI10">
        <v>549</v>
      </c>
      <c r="BJ10">
        <v>549.79999999999995</v>
      </c>
      <c r="BK10">
        <v>557.5</v>
      </c>
      <c r="BL10">
        <v>557.5</v>
      </c>
      <c r="BM10">
        <v>569</v>
      </c>
      <c r="BN10">
        <v>565.29999999999995</v>
      </c>
      <c r="BO10">
        <v>567</v>
      </c>
      <c r="BP10">
        <v>588.5</v>
      </c>
      <c r="BQ10">
        <v>587.79999999999995</v>
      </c>
      <c r="BR10">
        <v>574.79999999999995</v>
      </c>
      <c r="BS10">
        <v>576.5</v>
      </c>
      <c r="BT10">
        <v>561.29999999999995</v>
      </c>
      <c r="BU10">
        <v>562.29999999999995</v>
      </c>
      <c r="BV10">
        <v>576.79999999999995</v>
      </c>
    </row>
    <row r="11" spans="1:205" x14ac:dyDescent="0.25">
      <c r="A11" t="s">
        <v>264</v>
      </c>
      <c r="B11" s="2">
        <v>42942</v>
      </c>
      <c r="C11" s="2">
        <v>43033</v>
      </c>
      <c r="D11">
        <v>-0.74159999999999993</v>
      </c>
      <c r="N11">
        <v>530.79999999999995</v>
      </c>
      <c r="O11">
        <v>544.29999999999995</v>
      </c>
      <c r="P11">
        <v>517.29999999999995</v>
      </c>
      <c r="Q11">
        <v>506.8</v>
      </c>
      <c r="R11">
        <v>491.3</v>
      </c>
      <c r="S11">
        <v>496.8</v>
      </c>
      <c r="T11">
        <v>482.5</v>
      </c>
      <c r="U11">
        <v>478</v>
      </c>
      <c r="V11">
        <v>478.5</v>
      </c>
      <c r="W11">
        <v>488.5</v>
      </c>
      <c r="X11">
        <v>475.8</v>
      </c>
      <c r="Y11">
        <v>468.8</v>
      </c>
      <c r="Z11">
        <v>468.8</v>
      </c>
      <c r="AA11">
        <v>475.3</v>
      </c>
      <c r="AB11">
        <v>473.8</v>
      </c>
      <c r="AC11">
        <v>469.3</v>
      </c>
      <c r="AD11">
        <v>460</v>
      </c>
      <c r="AE11">
        <v>458.5</v>
      </c>
      <c r="AF11">
        <v>458</v>
      </c>
      <c r="AG11">
        <v>457.8</v>
      </c>
      <c r="AH11">
        <v>457.3</v>
      </c>
      <c r="AI11">
        <v>461.3</v>
      </c>
      <c r="AJ11">
        <v>456</v>
      </c>
      <c r="AK11">
        <v>450.5</v>
      </c>
      <c r="AL11">
        <v>452</v>
      </c>
      <c r="AM11">
        <v>458.3</v>
      </c>
      <c r="AN11">
        <v>467.3</v>
      </c>
      <c r="AO11">
        <v>467.5</v>
      </c>
      <c r="AP11">
        <v>472.8</v>
      </c>
      <c r="AQ11">
        <v>468.5</v>
      </c>
      <c r="AR11">
        <v>477.3</v>
      </c>
      <c r="AS11">
        <v>479</v>
      </c>
      <c r="AT11">
        <v>492</v>
      </c>
      <c r="AU11">
        <v>503</v>
      </c>
      <c r="AV11">
        <v>502</v>
      </c>
      <c r="AW11">
        <v>506</v>
      </c>
      <c r="AX11">
        <v>509.8</v>
      </c>
      <c r="AY11">
        <v>529.29999999999995</v>
      </c>
      <c r="AZ11">
        <v>525.79999999999995</v>
      </c>
      <c r="BA11">
        <v>524.29999999999995</v>
      </c>
      <c r="BB11">
        <v>516</v>
      </c>
      <c r="BC11">
        <v>522.79999999999995</v>
      </c>
      <c r="BD11">
        <v>511</v>
      </c>
      <c r="BE11">
        <v>521.29999999999995</v>
      </c>
      <c r="BF11">
        <v>525</v>
      </c>
      <c r="BG11">
        <v>526.29999999999995</v>
      </c>
      <c r="BH11">
        <v>529</v>
      </c>
      <c r="BI11">
        <v>567.5</v>
      </c>
      <c r="BJ11">
        <v>571.79999999999995</v>
      </c>
      <c r="BK11">
        <v>564.79999999999995</v>
      </c>
      <c r="BL11">
        <v>567.79999999999995</v>
      </c>
      <c r="BM11">
        <v>579.29999999999995</v>
      </c>
      <c r="BN11">
        <v>578.5</v>
      </c>
      <c r="BO11">
        <v>576.79999999999995</v>
      </c>
      <c r="BP11">
        <v>582.79999999999995</v>
      </c>
      <c r="BQ11">
        <v>600.5</v>
      </c>
      <c r="BR11">
        <v>597</v>
      </c>
      <c r="BS11">
        <v>594.29999999999995</v>
      </c>
      <c r="BT11">
        <v>603.5</v>
      </c>
      <c r="BU11">
        <v>602</v>
      </c>
      <c r="BV11">
        <v>604.79999999999995</v>
      </c>
      <c r="BW11">
        <v>610</v>
      </c>
      <c r="BX11">
        <v>606.79999999999995</v>
      </c>
    </row>
    <row r="12" spans="1:205" x14ac:dyDescent="0.25">
      <c r="A12" t="s">
        <v>264</v>
      </c>
      <c r="B12" s="2">
        <v>42669</v>
      </c>
      <c r="C12" s="2">
        <v>42761</v>
      </c>
      <c r="D12">
        <v>-0.12239999999999999</v>
      </c>
      <c r="N12">
        <v>343.5</v>
      </c>
      <c r="O12">
        <v>348.3</v>
      </c>
      <c r="P12">
        <v>367.8</v>
      </c>
      <c r="Q12">
        <v>375.8</v>
      </c>
      <c r="R12">
        <v>377</v>
      </c>
      <c r="S12">
        <v>366.8</v>
      </c>
      <c r="T12">
        <v>365.3</v>
      </c>
      <c r="U12">
        <v>369.3</v>
      </c>
      <c r="V12">
        <v>370.5</v>
      </c>
      <c r="W12">
        <v>345.3</v>
      </c>
      <c r="X12">
        <v>371.3</v>
      </c>
      <c r="Y12">
        <v>363.5</v>
      </c>
      <c r="Z12">
        <v>377.3</v>
      </c>
      <c r="AA12">
        <v>373.3</v>
      </c>
      <c r="AB12">
        <v>371</v>
      </c>
      <c r="AC12">
        <v>376.5</v>
      </c>
      <c r="AD12">
        <v>387.5</v>
      </c>
      <c r="AE12">
        <v>388.3</v>
      </c>
      <c r="AF12">
        <v>384.5</v>
      </c>
      <c r="AG12">
        <v>385.8</v>
      </c>
      <c r="AH12">
        <v>390.3</v>
      </c>
      <c r="AI12">
        <v>387.5</v>
      </c>
      <c r="AJ12">
        <v>388.3</v>
      </c>
      <c r="AK12">
        <v>387.8</v>
      </c>
      <c r="AL12">
        <v>393.8</v>
      </c>
      <c r="AM12">
        <v>380</v>
      </c>
      <c r="AN12">
        <v>384</v>
      </c>
      <c r="AO12">
        <v>383</v>
      </c>
      <c r="AP12">
        <v>386.3</v>
      </c>
      <c r="AQ12">
        <v>389.3</v>
      </c>
      <c r="AR12">
        <v>391.3</v>
      </c>
      <c r="AS12">
        <v>394.8</v>
      </c>
      <c r="AT12">
        <v>395.3</v>
      </c>
      <c r="AU12">
        <v>396.5</v>
      </c>
      <c r="AV12">
        <v>404.5</v>
      </c>
      <c r="AW12">
        <v>412</v>
      </c>
      <c r="AX12">
        <v>410</v>
      </c>
      <c r="AY12">
        <v>420.5</v>
      </c>
      <c r="AZ12">
        <v>454.3</v>
      </c>
      <c r="BA12">
        <v>471.8</v>
      </c>
      <c r="BB12">
        <v>477.8</v>
      </c>
      <c r="BC12">
        <v>485.5</v>
      </c>
      <c r="BD12">
        <v>498.8</v>
      </c>
      <c r="BE12">
        <v>482.5</v>
      </c>
      <c r="BF12">
        <v>492</v>
      </c>
      <c r="BG12">
        <v>499</v>
      </c>
      <c r="BH12">
        <v>490</v>
      </c>
      <c r="BI12">
        <v>491.8</v>
      </c>
      <c r="BJ12">
        <v>492</v>
      </c>
      <c r="BK12">
        <v>490.5</v>
      </c>
      <c r="BL12">
        <v>490.8</v>
      </c>
      <c r="BM12">
        <v>492</v>
      </c>
      <c r="BN12">
        <v>488.8</v>
      </c>
      <c r="BO12">
        <v>481.8</v>
      </c>
      <c r="BP12">
        <v>492</v>
      </c>
      <c r="BQ12">
        <v>505.3</v>
      </c>
      <c r="BR12">
        <v>504.5</v>
      </c>
      <c r="BS12">
        <v>519.29999999999995</v>
      </c>
      <c r="BT12">
        <v>513.5</v>
      </c>
      <c r="BU12">
        <v>524.79999999999995</v>
      </c>
      <c r="BV12">
        <v>542.5</v>
      </c>
    </row>
    <row r="13" spans="1:205" x14ac:dyDescent="0.25">
      <c r="A13" t="s">
        <v>265</v>
      </c>
      <c r="B13" s="2">
        <v>44860</v>
      </c>
      <c r="C13" s="2">
        <v>44966</v>
      </c>
      <c r="D13">
        <v>-0.111</v>
      </c>
      <c r="N13">
        <v>1235</v>
      </c>
      <c r="O13">
        <v>1238</v>
      </c>
      <c r="P13">
        <v>1229</v>
      </c>
      <c r="Q13">
        <v>1246.5</v>
      </c>
      <c r="R13">
        <v>1259</v>
      </c>
      <c r="S13">
        <v>1250</v>
      </c>
      <c r="T13">
        <v>1221.5</v>
      </c>
      <c r="U13">
        <v>1262</v>
      </c>
      <c r="V13">
        <v>1294</v>
      </c>
      <c r="W13">
        <v>1315.5</v>
      </c>
      <c r="X13">
        <v>1304</v>
      </c>
      <c r="Y13">
        <v>1384</v>
      </c>
      <c r="Z13">
        <v>1363.5</v>
      </c>
      <c r="AA13">
        <v>1373</v>
      </c>
      <c r="AB13">
        <v>1405</v>
      </c>
      <c r="AC13">
        <v>1380</v>
      </c>
      <c r="AD13">
        <v>1371</v>
      </c>
      <c r="AE13">
        <v>1384.5</v>
      </c>
      <c r="AF13">
        <v>1370</v>
      </c>
      <c r="AG13">
        <v>1425</v>
      </c>
      <c r="AH13">
        <v>1397</v>
      </c>
      <c r="AI13">
        <v>1370</v>
      </c>
      <c r="AJ13">
        <v>1333.5</v>
      </c>
      <c r="AK13">
        <v>1316</v>
      </c>
      <c r="AL13">
        <v>1362.5</v>
      </c>
      <c r="AM13">
        <v>1323</v>
      </c>
      <c r="AN13">
        <v>1299.5</v>
      </c>
      <c r="AO13">
        <v>1296</v>
      </c>
      <c r="AP13">
        <v>1274</v>
      </c>
      <c r="AQ13">
        <v>1274.5</v>
      </c>
      <c r="AR13">
        <v>1310</v>
      </c>
      <c r="AS13">
        <v>1295.5</v>
      </c>
      <c r="AT13">
        <v>1299.5</v>
      </c>
      <c r="AU13">
        <v>1321</v>
      </c>
      <c r="AV13">
        <v>1303</v>
      </c>
      <c r="AW13">
        <v>1265.5</v>
      </c>
      <c r="AX13">
        <v>1251</v>
      </c>
      <c r="AY13">
        <v>1218</v>
      </c>
      <c r="AZ13">
        <v>1194.5</v>
      </c>
      <c r="BA13">
        <v>1201.5</v>
      </c>
      <c r="BB13">
        <v>1189</v>
      </c>
      <c r="BC13">
        <v>1196.5</v>
      </c>
      <c r="BD13">
        <v>1186.5</v>
      </c>
      <c r="BE13">
        <v>1187</v>
      </c>
      <c r="BF13">
        <v>1185.5</v>
      </c>
      <c r="BG13">
        <v>1183.5</v>
      </c>
      <c r="BH13">
        <v>1170.5</v>
      </c>
      <c r="BI13">
        <v>1184.5</v>
      </c>
      <c r="BJ13">
        <v>1204.5</v>
      </c>
      <c r="BK13">
        <v>1220.5</v>
      </c>
      <c r="BL13">
        <v>1256.5</v>
      </c>
      <c r="BM13">
        <v>1281</v>
      </c>
      <c r="BN13">
        <v>1277</v>
      </c>
      <c r="BO13">
        <v>1255</v>
      </c>
      <c r="BP13">
        <v>1276</v>
      </c>
      <c r="BQ13">
        <v>1292</v>
      </c>
      <c r="BR13">
        <v>1290.5</v>
      </c>
      <c r="BS13">
        <v>1292</v>
      </c>
      <c r="BT13">
        <v>1308.5</v>
      </c>
      <c r="BU13">
        <v>1338.5</v>
      </c>
      <c r="BV13">
        <v>1352.5</v>
      </c>
      <c r="BW13">
        <v>1325</v>
      </c>
      <c r="BX13">
        <v>1340</v>
      </c>
      <c r="BY13">
        <v>1344</v>
      </c>
      <c r="BZ13">
        <v>1329.5</v>
      </c>
      <c r="CA13">
        <v>1357</v>
      </c>
      <c r="CB13">
        <v>1392.5</v>
      </c>
      <c r="CC13">
        <v>1401.5</v>
      </c>
      <c r="CD13">
        <v>1398</v>
      </c>
      <c r="CE13">
        <v>1416.5</v>
      </c>
      <c r="CF13">
        <v>1412</v>
      </c>
      <c r="CG13">
        <v>1402</v>
      </c>
    </row>
    <row r="14" spans="1:205" x14ac:dyDescent="0.25">
      <c r="A14" t="s">
        <v>265</v>
      </c>
      <c r="B14" s="2">
        <v>43404</v>
      </c>
      <c r="C14" s="2">
        <v>43504</v>
      </c>
      <c r="D14">
        <v>-0.1535</v>
      </c>
      <c r="N14">
        <v>598</v>
      </c>
      <c r="O14">
        <v>634</v>
      </c>
      <c r="P14">
        <v>687</v>
      </c>
      <c r="Q14">
        <v>644</v>
      </c>
      <c r="R14">
        <v>643</v>
      </c>
      <c r="S14">
        <v>641</v>
      </c>
      <c r="T14">
        <v>641</v>
      </c>
      <c r="U14">
        <v>618</v>
      </c>
      <c r="V14">
        <v>611</v>
      </c>
      <c r="W14">
        <v>580</v>
      </c>
      <c r="X14">
        <v>598</v>
      </c>
      <c r="Y14">
        <v>601</v>
      </c>
      <c r="Z14">
        <v>568</v>
      </c>
      <c r="AA14">
        <v>572</v>
      </c>
      <c r="AB14">
        <v>545</v>
      </c>
      <c r="AC14">
        <v>555</v>
      </c>
      <c r="AD14">
        <v>555</v>
      </c>
      <c r="AE14">
        <v>541</v>
      </c>
      <c r="AF14">
        <v>553</v>
      </c>
      <c r="AG14">
        <v>559</v>
      </c>
      <c r="AH14">
        <v>548</v>
      </c>
      <c r="AI14">
        <v>535</v>
      </c>
      <c r="AJ14">
        <v>589</v>
      </c>
      <c r="AK14">
        <v>578</v>
      </c>
      <c r="AL14">
        <v>567</v>
      </c>
      <c r="AM14">
        <v>542</v>
      </c>
      <c r="AN14">
        <v>540</v>
      </c>
      <c r="AO14">
        <v>518</v>
      </c>
      <c r="AP14">
        <v>502</v>
      </c>
      <c r="AQ14">
        <v>523</v>
      </c>
      <c r="AR14">
        <v>530</v>
      </c>
      <c r="AS14">
        <v>520</v>
      </c>
      <c r="AT14">
        <v>514</v>
      </c>
      <c r="AU14">
        <v>500</v>
      </c>
      <c r="AV14">
        <v>503</v>
      </c>
      <c r="AW14">
        <v>478</v>
      </c>
      <c r="AX14">
        <v>472</v>
      </c>
      <c r="AY14">
        <v>440</v>
      </c>
      <c r="AZ14">
        <v>453</v>
      </c>
      <c r="BA14">
        <v>499</v>
      </c>
      <c r="BB14">
        <v>500</v>
      </c>
      <c r="BC14">
        <v>483</v>
      </c>
      <c r="BD14">
        <v>516</v>
      </c>
      <c r="BE14">
        <v>520</v>
      </c>
      <c r="BF14">
        <v>526</v>
      </c>
      <c r="BG14">
        <v>546</v>
      </c>
      <c r="BH14">
        <v>578</v>
      </c>
      <c r="BI14">
        <v>582</v>
      </c>
      <c r="BJ14">
        <v>566</v>
      </c>
      <c r="BK14">
        <v>560</v>
      </c>
      <c r="BL14">
        <v>579</v>
      </c>
      <c r="BM14">
        <v>601</v>
      </c>
      <c r="BN14">
        <v>583</v>
      </c>
      <c r="BO14">
        <v>591</v>
      </c>
      <c r="BP14">
        <v>615</v>
      </c>
      <c r="BQ14">
        <v>647</v>
      </c>
      <c r="BR14">
        <v>647</v>
      </c>
      <c r="BS14">
        <v>616</v>
      </c>
      <c r="BT14">
        <v>620</v>
      </c>
      <c r="BU14">
        <v>625</v>
      </c>
      <c r="BV14">
        <v>630</v>
      </c>
      <c r="BW14">
        <v>637</v>
      </c>
      <c r="BX14">
        <v>631</v>
      </c>
      <c r="BY14">
        <v>631</v>
      </c>
      <c r="BZ14">
        <v>649</v>
      </c>
      <c r="CA14">
        <v>615</v>
      </c>
    </row>
    <row r="15" spans="1:205" x14ac:dyDescent="0.25">
      <c r="A15" t="s">
        <v>266</v>
      </c>
      <c r="B15" s="2">
        <v>45315</v>
      </c>
      <c r="C15" s="2">
        <v>45407</v>
      </c>
      <c r="D15">
        <v>-0.16089999999999999</v>
      </c>
      <c r="N15">
        <v>40730</v>
      </c>
      <c r="O15">
        <v>41480</v>
      </c>
      <c r="P15">
        <v>39600</v>
      </c>
      <c r="Q15">
        <v>40560</v>
      </c>
      <c r="R15">
        <v>41170</v>
      </c>
      <c r="S15">
        <v>40380</v>
      </c>
      <c r="T15">
        <v>40000</v>
      </c>
      <c r="U15">
        <v>41470</v>
      </c>
      <c r="V15">
        <v>41750</v>
      </c>
      <c r="W15">
        <v>43390</v>
      </c>
      <c r="X15">
        <v>42850</v>
      </c>
      <c r="Y15">
        <v>44250</v>
      </c>
      <c r="Z15">
        <v>43730</v>
      </c>
      <c r="AA15">
        <v>43580</v>
      </c>
      <c r="AB15">
        <v>43890</v>
      </c>
      <c r="AC15">
        <v>45530</v>
      </c>
      <c r="AD15">
        <v>44280</v>
      </c>
      <c r="AE15">
        <v>43540</v>
      </c>
      <c r="AF15">
        <v>44100</v>
      </c>
      <c r="AG15">
        <v>43330</v>
      </c>
      <c r="AH15">
        <v>47410</v>
      </c>
      <c r="AI15">
        <v>46950</v>
      </c>
      <c r="AJ15">
        <v>47240</v>
      </c>
      <c r="AK15">
        <v>47120</v>
      </c>
      <c r="AL15">
        <v>48260</v>
      </c>
      <c r="AM15">
        <v>50090</v>
      </c>
      <c r="AN15">
        <v>51520</v>
      </c>
      <c r="AO15">
        <v>53450</v>
      </c>
      <c r="AP15">
        <v>52350</v>
      </c>
      <c r="AQ15">
        <v>51100</v>
      </c>
      <c r="AR15">
        <v>51920</v>
      </c>
      <c r="AS15">
        <v>49650</v>
      </c>
      <c r="AT15">
        <v>49940</v>
      </c>
      <c r="AU15">
        <v>50000</v>
      </c>
      <c r="AV15">
        <v>50350</v>
      </c>
      <c r="AW15">
        <v>48080</v>
      </c>
      <c r="AX15">
        <v>50890</v>
      </c>
      <c r="AY15">
        <v>51500</v>
      </c>
      <c r="AZ15">
        <v>52960</v>
      </c>
      <c r="BA15">
        <v>54790</v>
      </c>
      <c r="BB15">
        <v>54400</v>
      </c>
      <c r="BC15">
        <v>55000</v>
      </c>
      <c r="BD15">
        <v>55290</v>
      </c>
      <c r="BE15">
        <v>55190</v>
      </c>
      <c r="BF15">
        <v>57190</v>
      </c>
      <c r="BG15">
        <v>55820</v>
      </c>
      <c r="BH15">
        <v>57010</v>
      </c>
      <c r="BI15">
        <v>56210</v>
      </c>
      <c r="BJ15">
        <v>56750</v>
      </c>
      <c r="BK15">
        <v>54560</v>
      </c>
      <c r="BL15">
        <v>56060</v>
      </c>
      <c r="BM15">
        <v>56600</v>
      </c>
      <c r="BN15">
        <v>55500</v>
      </c>
      <c r="BO15">
        <v>55550</v>
      </c>
      <c r="BP15">
        <v>56280</v>
      </c>
      <c r="BQ15">
        <v>55200</v>
      </c>
      <c r="BR15">
        <v>52700</v>
      </c>
      <c r="BS15">
        <v>53240</v>
      </c>
      <c r="BT15">
        <v>54130</v>
      </c>
      <c r="BU15">
        <v>49800</v>
      </c>
      <c r="BV15">
        <v>47620</v>
      </c>
      <c r="BW15">
        <v>46400</v>
      </c>
      <c r="BX15">
        <v>48430</v>
      </c>
      <c r="BY15">
        <v>47080</v>
      </c>
    </row>
    <row r="16" spans="1:205" x14ac:dyDescent="0.25">
      <c r="A16" t="s">
        <v>266</v>
      </c>
      <c r="B16" s="2">
        <v>45127</v>
      </c>
      <c r="C16" s="2">
        <v>45218</v>
      </c>
      <c r="D16">
        <v>-0.20399999999999999</v>
      </c>
      <c r="N16">
        <v>23105</v>
      </c>
      <c r="O16">
        <v>23205</v>
      </c>
      <c r="P16">
        <v>24165</v>
      </c>
      <c r="Q16">
        <v>24660</v>
      </c>
      <c r="R16">
        <v>24835</v>
      </c>
      <c r="S16">
        <v>26225</v>
      </c>
      <c r="T16">
        <v>26225</v>
      </c>
      <c r="U16">
        <v>26640</v>
      </c>
      <c r="V16">
        <v>27720</v>
      </c>
      <c r="W16">
        <v>27010</v>
      </c>
      <c r="X16">
        <v>27305</v>
      </c>
      <c r="Y16">
        <v>27145</v>
      </c>
      <c r="Z16">
        <v>26745</v>
      </c>
      <c r="AA16">
        <v>25905</v>
      </c>
      <c r="AB16">
        <v>26265</v>
      </c>
      <c r="AC16">
        <v>25975</v>
      </c>
      <c r="AD16">
        <v>25090</v>
      </c>
      <c r="AE16">
        <v>25865</v>
      </c>
      <c r="AF16">
        <v>26140</v>
      </c>
      <c r="AG16">
        <v>25980</v>
      </c>
      <c r="AH16">
        <v>25905</v>
      </c>
      <c r="AI16">
        <v>26000</v>
      </c>
      <c r="AJ16">
        <v>26860</v>
      </c>
      <c r="AK16">
        <v>26795</v>
      </c>
      <c r="AL16">
        <v>27930</v>
      </c>
      <c r="AM16">
        <v>26250</v>
      </c>
      <c r="AN16">
        <v>27465</v>
      </c>
      <c r="AO16">
        <v>27430</v>
      </c>
      <c r="AP16">
        <v>28595</v>
      </c>
      <c r="AQ16">
        <v>28745</v>
      </c>
      <c r="AR16">
        <v>28075</v>
      </c>
      <c r="AS16">
        <v>27965</v>
      </c>
      <c r="AT16">
        <v>28110</v>
      </c>
      <c r="AU16">
        <v>28680</v>
      </c>
      <c r="AV16">
        <v>28280</v>
      </c>
      <c r="AW16">
        <v>28100</v>
      </c>
      <c r="AX16">
        <v>27215</v>
      </c>
      <c r="AY16">
        <v>26335</v>
      </c>
      <c r="AZ16">
        <v>25820</v>
      </c>
      <c r="BA16">
        <v>27300</v>
      </c>
      <c r="BB16">
        <v>27600</v>
      </c>
      <c r="BC16">
        <v>26340</v>
      </c>
      <c r="BD16">
        <v>26230</v>
      </c>
      <c r="BE16">
        <v>25875</v>
      </c>
      <c r="BF16">
        <v>25965</v>
      </c>
      <c r="BG16">
        <v>27045</v>
      </c>
      <c r="BH16">
        <v>26415</v>
      </c>
      <c r="BI16">
        <v>26305</v>
      </c>
      <c r="BJ16">
        <v>26685</v>
      </c>
      <c r="BK16">
        <v>27580</v>
      </c>
      <c r="BL16">
        <v>28140</v>
      </c>
      <c r="BM16">
        <v>27910</v>
      </c>
      <c r="BN16">
        <v>27285</v>
      </c>
      <c r="BO16">
        <v>27940</v>
      </c>
      <c r="BP16">
        <v>27520</v>
      </c>
      <c r="BQ16">
        <v>28620</v>
      </c>
      <c r="BR16">
        <v>28450</v>
      </c>
      <c r="BS16">
        <v>30520</v>
      </c>
      <c r="BT16">
        <v>29450</v>
      </c>
      <c r="BU16">
        <v>28940</v>
      </c>
      <c r="BV16">
        <v>29595</v>
      </c>
      <c r="BW16">
        <v>29660</v>
      </c>
      <c r="BX16">
        <v>28405</v>
      </c>
    </row>
    <row r="17" spans="1:96" x14ac:dyDescent="0.25">
      <c r="A17" t="s">
        <v>266</v>
      </c>
      <c r="B17" s="2">
        <v>43495</v>
      </c>
      <c r="C17" s="2">
        <v>43593</v>
      </c>
      <c r="D17">
        <v>-0.1356</v>
      </c>
      <c r="N17">
        <v>5190</v>
      </c>
      <c r="O17">
        <v>5360</v>
      </c>
      <c r="P17">
        <v>5270</v>
      </c>
      <c r="Q17">
        <v>5323.3</v>
      </c>
      <c r="R17">
        <v>5330</v>
      </c>
      <c r="S17">
        <v>5403.3</v>
      </c>
      <c r="T17">
        <v>5523.3</v>
      </c>
      <c r="U17">
        <v>5256.7</v>
      </c>
      <c r="V17">
        <v>5573.3</v>
      </c>
      <c r="W17">
        <v>5600</v>
      </c>
      <c r="X17">
        <v>5560</v>
      </c>
      <c r="Y17">
        <v>5420</v>
      </c>
      <c r="Z17">
        <v>5546.7</v>
      </c>
      <c r="AA17">
        <v>5453.3</v>
      </c>
      <c r="AB17">
        <v>5443.3</v>
      </c>
      <c r="AC17">
        <v>5460</v>
      </c>
      <c r="AD17">
        <v>5356.7</v>
      </c>
      <c r="AE17">
        <v>5436.7</v>
      </c>
      <c r="AF17">
        <v>5396.7</v>
      </c>
      <c r="AG17">
        <v>5353.3</v>
      </c>
      <c r="AH17">
        <v>5113.3</v>
      </c>
      <c r="AI17">
        <v>5216.7</v>
      </c>
      <c r="AJ17">
        <v>5546.7</v>
      </c>
      <c r="AK17">
        <v>5360</v>
      </c>
      <c r="AL17">
        <v>5263.3</v>
      </c>
      <c r="AM17">
        <v>4960</v>
      </c>
      <c r="AN17">
        <v>4816.7</v>
      </c>
      <c r="AO17">
        <v>4846.7</v>
      </c>
      <c r="AP17">
        <v>4943.3</v>
      </c>
      <c r="AQ17">
        <v>4843.3</v>
      </c>
      <c r="AR17">
        <v>4736.7</v>
      </c>
      <c r="AS17">
        <v>4776.7</v>
      </c>
      <c r="AT17">
        <v>4846.7</v>
      </c>
      <c r="AU17">
        <v>4856.7</v>
      </c>
      <c r="AV17">
        <v>4950</v>
      </c>
      <c r="AW17">
        <v>5133.3</v>
      </c>
      <c r="AX17">
        <v>5016.7</v>
      </c>
      <c r="AY17">
        <v>5166.7</v>
      </c>
      <c r="AZ17">
        <v>5236.7</v>
      </c>
      <c r="BA17">
        <v>5216.7</v>
      </c>
      <c r="BB17">
        <v>5256.7</v>
      </c>
      <c r="BC17">
        <v>5466.7</v>
      </c>
      <c r="BD17">
        <v>5803.3</v>
      </c>
      <c r="BE17">
        <v>6123.3</v>
      </c>
      <c r="BF17">
        <v>5986.7</v>
      </c>
      <c r="BG17">
        <v>6163.3</v>
      </c>
      <c r="BH17">
        <v>6036.7</v>
      </c>
      <c r="BI17">
        <v>6190</v>
      </c>
      <c r="BJ17">
        <v>6080</v>
      </c>
      <c r="BK17">
        <v>6000</v>
      </c>
      <c r="BL17">
        <v>6000</v>
      </c>
      <c r="BM17">
        <v>6046.7</v>
      </c>
      <c r="BN17">
        <v>6033.3</v>
      </c>
      <c r="BO17">
        <v>6400</v>
      </c>
      <c r="BP17">
        <v>6320</v>
      </c>
      <c r="BQ17">
        <v>6583.3</v>
      </c>
      <c r="BR17">
        <v>6570</v>
      </c>
      <c r="BS17">
        <v>6433.3</v>
      </c>
      <c r="BT17">
        <v>6440</v>
      </c>
      <c r="BU17">
        <v>6446.7</v>
      </c>
      <c r="BV17">
        <v>6360</v>
      </c>
      <c r="BW17">
        <v>6026.7</v>
      </c>
      <c r="BX17">
        <v>5843.3</v>
      </c>
    </row>
    <row r="18" spans="1:96" x14ac:dyDescent="0.25">
      <c r="A18" t="s">
        <v>266</v>
      </c>
      <c r="B18" s="2">
        <v>42772</v>
      </c>
      <c r="C18" s="2">
        <v>42865</v>
      </c>
      <c r="D18">
        <v>-0.26690000000000003</v>
      </c>
      <c r="N18">
        <v>4766.7</v>
      </c>
      <c r="O18">
        <v>5406.7</v>
      </c>
      <c r="P18">
        <v>5496.7</v>
      </c>
      <c r="Q18">
        <v>5550</v>
      </c>
      <c r="R18">
        <v>5643.3</v>
      </c>
      <c r="S18">
        <v>5663.3</v>
      </c>
      <c r="T18">
        <v>5640</v>
      </c>
      <c r="U18">
        <v>5643.3</v>
      </c>
      <c r="V18">
        <v>5676.7</v>
      </c>
      <c r="W18">
        <v>5630</v>
      </c>
      <c r="X18">
        <v>5693.3</v>
      </c>
      <c r="Y18">
        <v>5750</v>
      </c>
      <c r="Z18">
        <v>5726.7</v>
      </c>
      <c r="AA18">
        <v>5763.3</v>
      </c>
      <c r="AB18">
        <v>5703.3</v>
      </c>
      <c r="AC18">
        <v>5626.7</v>
      </c>
      <c r="AD18">
        <v>5630</v>
      </c>
      <c r="AE18">
        <v>5730</v>
      </c>
      <c r="AF18">
        <v>5873.3</v>
      </c>
      <c r="AG18">
        <v>5843.3</v>
      </c>
      <c r="AH18">
        <v>5873.3</v>
      </c>
      <c r="AI18">
        <v>5810</v>
      </c>
      <c r="AJ18">
        <v>5806.7</v>
      </c>
      <c r="AK18">
        <v>5906.7</v>
      </c>
      <c r="AL18">
        <v>5946.7</v>
      </c>
      <c r="AM18">
        <v>5863.3</v>
      </c>
      <c r="AN18">
        <v>5840</v>
      </c>
      <c r="AO18">
        <v>5706.7</v>
      </c>
      <c r="AP18">
        <v>5766.7</v>
      </c>
      <c r="AQ18">
        <v>5650</v>
      </c>
      <c r="AR18">
        <v>5633.3</v>
      </c>
      <c r="AS18">
        <v>5520</v>
      </c>
      <c r="AT18">
        <v>5556.7</v>
      </c>
      <c r="AU18">
        <v>5640</v>
      </c>
      <c r="AV18">
        <v>5583.3</v>
      </c>
      <c r="AW18">
        <v>5683.3</v>
      </c>
      <c r="AX18">
        <v>5646.7</v>
      </c>
      <c r="AY18">
        <v>5706.7</v>
      </c>
      <c r="AZ18">
        <v>5643.3</v>
      </c>
      <c r="BA18">
        <v>5653.3</v>
      </c>
      <c r="BB18">
        <v>5666.7</v>
      </c>
      <c r="BC18">
        <v>5663.3</v>
      </c>
      <c r="BD18">
        <v>5586.7</v>
      </c>
      <c r="BE18">
        <v>5623.3</v>
      </c>
      <c r="BF18">
        <v>5676.7</v>
      </c>
      <c r="BG18">
        <v>5600</v>
      </c>
      <c r="BH18">
        <v>5370</v>
      </c>
      <c r="BI18">
        <v>5336.7</v>
      </c>
      <c r="BJ18">
        <v>5420</v>
      </c>
      <c r="BK18">
        <v>5366.7</v>
      </c>
      <c r="BL18">
        <v>5373.3</v>
      </c>
      <c r="BM18">
        <v>5406.7</v>
      </c>
      <c r="BN18">
        <v>5490</v>
      </c>
      <c r="BO18">
        <v>5660</v>
      </c>
      <c r="BP18">
        <v>5683.3</v>
      </c>
      <c r="BQ18">
        <v>5783.3</v>
      </c>
      <c r="BR18">
        <v>5833.3</v>
      </c>
      <c r="BS18">
        <v>5876.7</v>
      </c>
      <c r="BT18">
        <v>5873.3</v>
      </c>
      <c r="BU18">
        <v>6003.3</v>
      </c>
      <c r="BV18">
        <v>6066.7</v>
      </c>
      <c r="BW18">
        <v>6206.7</v>
      </c>
      <c r="BX18">
        <v>6143.3</v>
      </c>
      <c r="BY18">
        <v>6123.3</v>
      </c>
    </row>
    <row r="19" spans="1:96" x14ac:dyDescent="0.25">
      <c r="A19" t="s">
        <v>267</v>
      </c>
      <c r="B19" s="2">
        <v>44272</v>
      </c>
      <c r="C19" s="2">
        <v>44330</v>
      </c>
      <c r="D19">
        <v>-0.51950000000000007</v>
      </c>
      <c r="N19">
        <v>154600</v>
      </c>
      <c r="O19">
        <v>154800</v>
      </c>
      <c r="P19">
        <v>156500</v>
      </c>
      <c r="Q19">
        <v>156800</v>
      </c>
      <c r="R19">
        <v>153200</v>
      </c>
      <c r="S19">
        <v>152900</v>
      </c>
      <c r="T19">
        <v>152900</v>
      </c>
      <c r="U19">
        <v>151500</v>
      </c>
      <c r="V19">
        <v>151900</v>
      </c>
      <c r="W19">
        <v>153200</v>
      </c>
      <c r="X19">
        <v>156500</v>
      </c>
      <c r="Y19">
        <v>159900</v>
      </c>
      <c r="Z19">
        <v>159000</v>
      </c>
      <c r="AA19">
        <v>159800</v>
      </c>
      <c r="AB19">
        <v>165400</v>
      </c>
      <c r="AC19">
        <v>161700</v>
      </c>
      <c r="AD19">
        <v>162000</v>
      </c>
      <c r="AE19">
        <v>160800</v>
      </c>
      <c r="AF19">
        <v>158200</v>
      </c>
      <c r="AG19">
        <v>160100</v>
      </c>
      <c r="AH19">
        <v>159900</v>
      </c>
      <c r="AI19">
        <v>162500</v>
      </c>
      <c r="AJ19">
        <v>164600</v>
      </c>
      <c r="AK19">
        <v>175200</v>
      </c>
      <c r="AL19">
        <v>176500</v>
      </c>
      <c r="AM19">
        <v>171000</v>
      </c>
      <c r="AN19">
        <v>168700</v>
      </c>
      <c r="AO19">
        <v>168000</v>
      </c>
      <c r="AP19">
        <v>170700</v>
      </c>
      <c r="AQ19">
        <v>169300</v>
      </c>
      <c r="AR19">
        <v>162000</v>
      </c>
      <c r="AS19">
        <v>160900</v>
      </c>
      <c r="AT19">
        <v>163000</v>
      </c>
      <c r="AU19">
        <v>163600</v>
      </c>
      <c r="AV19">
        <v>159600</v>
      </c>
      <c r="AW19">
        <v>159300</v>
      </c>
      <c r="AX19">
        <v>158500</v>
      </c>
      <c r="AY19">
        <v>162000</v>
      </c>
      <c r="AZ19">
        <v>161300</v>
      </c>
      <c r="BA19">
        <v>156700</v>
      </c>
      <c r="BB19">
        <v>151000</v>
      </c>
      <c r="BC19">
        <v>156200</v>
      </c>
    </row>
    <row r="20" spans="1:96" x14ac:dyDescent="0.25">
      <c r="A20" t="s">
        <v>267</v>
      </c>
      <c r="B20" s="2">
        <v>44148</v>
      </c>
      <c r="C20" s="2">
        <v>44272</v>
      </c>
      <c r="D20">
        <v>-0.12620000000000001</v>
      </c>
      <c r="N20">
        <v>123000</v>
      </c>
      <c r="O20">
        <v>128500</v>
      </c>
      <c r="P20">
        <v>127800</v>
      </c>
      <c r="Q20">
        <v>125500</v>
      </c>
      <c r="R20">
        <v>127000</v>
      </c>
      <c r="S20">
        <v>127000</v>
      </c>
      <c r="T20">
        <v>129700</v>
      </c>
      <c r="U20">
        <v>128400</v>
      </c>
      <c r="V20">
        <v>125900</v>
      </c>
      <c r="W20">
        <v>127000</v>
      </c>
      <c r="X20">
        <v>128000</v>
      </c>
      <c r="Y20">
        <v>122200</v>
      </c>
      <c r="Z20">
        <v>121300</v>
      </c>
      <c r="AA20">
        <v>122100</v>
      </c>
      <c r="AB20">
        <v>122100</v>
      </c>
      <c r="AC20">
        <v>121100</v>
      </c>
      <c r="AD20">
        <v>121100</v>
      </c>
      <c r="AE20">
        <v>121000</v>
      </c>
      <c r="AF20">
        <v>121500</v>
      </c>
      <c r="AG20">
        <v>121800</v>
      </c>
      <c r="AH20">
        <v>121200</v>
      </c>
      <c r="AI20">
        <v>119900</v>
      </c>
      <c r="AJ20">
        <v>120600</v>
      </c>
      <c r="AK20">
        <v>123000</v>
      </c>
      <c r="AL20">
        <v>126500</v>
      </c>
      <c r="AM20">
        <v>125800</v>
      </c>
      <c r="AN20">
        <v>130700</v>
      </c>
      <c r="AO20">
        <v>127600</v>
      </c>
      <c r="AP20">
        <v>131200</v>
      </c>
      <c r="AQ20">
        <v>132000</v>
      </c>
      <c r="AR20">
        <v>137000</v>
      </c>
      <c r="AS20">
        <v>135300</v>
      </c>
      <c r="AT20">
        <v>135000</v>
      </c>
      <c r="AU20">
        <v>135300</v>
      </c>
      <c r="AV20">
        <v>138400</v>
      </c>
      <c r="AW20">
        <v>135200</v>
      </c>
      <c r="AX20">
        <v>139500</v>
      </c>
      <c r="AY20">
        <v>143100</v>
      </c>
      <c r="AZ20">
        <v>152700</v>
      </c>
      <c r="BA20">
        <v>145200</v>
      </c>
      <c r="BB20">
        <v>145800</v>
      </c>
      <c r="BC20">
        <v>148400</v>
      </c>
      <c r="BD20">
        <v>151900</v>
      </c>
      <c r="BE20">
        <v>152500</v>
      </c>
      <c r="BF20">
        <v>151400</v>
      </c>
      <c r="BG20">
        <v>162500</v>
      </c>
      <c r="BH20">
        <v>159600</v>
      </c>
      <c r="BI20">
        <v>158500</v>
      </c>
      <c r="BJ20">
        <v>160100</v>
      </c>
      <c r="BK20">
        <v>157000</v>
      </c>
      <c r="BL20">
        <v>158900</v>
      </c>
      <c r="BM20">
        <v>155100</v>
      </c>
      <c r="BN20">
        <v>153400</v>
      </c>
      <c r="BO20">
        <v>154500</v>
      </c>
      <c r="BP20">
        <v>155500</v>
      </c>
      <c r="BQ20">
        <v>154300</v>
      </c>
      <c r="BR20">
        <v>151800</v>
      </c>
      <c r="BS20">
        <v>151300</v>
      </c>
      <c r="BT20">
        <v>150600</v>
      </c>
      <c r="BU20">
        <v>156100</v>
      </c>
      <c r="BV20">
        <v>155100</v>
      </c>
      <c r="BW20">
        <v>157000</v>
      </c>
      <c r="BX20">
        <v>158500</v>
      </c>
      <c r="BY20">
        <v>159800</v>
      </c>
      <c r="BZ20">
        <v>160000</v>
      </c>
      <c r="CA20">
        <v>170100</v>
      </c>
      <c r="CB20">
        <v>172100</v>
      </c>
      <c r="CC20">
        <v>163300</v>
      </c>
      <c r="CD20">
        <v>158000</v>
      </c>
      <c r="CE20">
        <v>161400</v>
      </c>
      <c r="CF20">
        <v>160200</v>
      </c>
      <c r="CG20">
        <v>158100</v>
      </c>
      <c r="CH20">
        <v>156500</v>
      </c>
      <c r="CI20">
        <v>155900</v>
      </c>
      <c r="CJ20">
        <v>150600</v>
      </c>
      <c r="CK20">
        <v>146200</v>
      </c>
      <c r="CL20">
        <v>143900</v>
      </c>
      <c r="CM20">
        <v>146800</v>
      </c>
      <c r="CN20">
        <v>146900</v>
      </c>
      <c r="CO20">
        <v>145400</v>
      </c>
      <c r="CP20">
        <v>143800</v>
      </c>
      <c r="CQ20">
        <v>155000</v>
      </c>
      <c r="CR20">
        <v>154600</v>
      </c>
    </row>
    <row r="21" spans="1:96" x14ac:dyDescent="0.25">
      <c r="A21" t="s">
        <v>267</v>
      </c>
      <c r="B21" s="2">
        <v>42867</v>
      </c>
      <c r="C21" s="2">
        <v>42958</v>
      </c>
      <c r="D21">
        <v>-0.2601</v>
      </c>
      <c r="N21">
        <v>42750</v>
      </c>
      <c r="O21">
        <v>42950</v>
      </c>
      <c r="P21">
        <v>43300</v>
      </c>
      <c r="Q21">
        <v>43000</v>
      </c>
      <c r="R21">
        <v>42400</v>
      </c>
      <c r="S21">
        <v>42350</v>
      </c>
      <c r="T21">
        <v>42200</v>
      </c>
      <c r="U21">
        <v>44950</v>
      </c>
      <c r="V21">
        <v>43150</v>
      </c>
      <c r="W21">
        <v>42750</v>
      </c>
      <c r="X21">
        <v>43450</v>
      </c>
      <c r="Y21">
        <v>42700</v>
      </c>
      <c r="Z21">
        <v>42300</v>
      </c>
      <c r="AA21">
        <v>42950</v>
      </c>
      <c r="AB21">
        <v>42750</v>
      </c>
      <c r="AC21">
        <v>42300</v>
      </c>
      <c r="AD21">
        <v>42450</v>
      </c>
      <c r="AE21">
        <v>43550</v>
      </c>
      <c r="AF21">
        <v>43900</v>
      </c>
      <c r="AG21">
        <v>44150</v>
      </c>
      <c r="AH21">
        <v>44750</v>
      </c>
      <c r="AI21">
        <v>44300</v>
      </c>
      <c r="AJ21">
        <v>44200</v>
      </c>
      <c r="AK21">
        <v>44700</v>
      </c>
      <c r="AL21">
        <v>45100</v>
      </c>
      <c r="AM21">
        <v>46100</v>
      </c>
      <c r="AN21">
        <v>46200</v>
      </c>
      <c r="AO21">
        <v>47000</v>
      </c>
      <c r="AP21">
        <v>45950</v>
      </c>
      <c r="AQ21">
        <v>45700</v>
      </c>
      <c r="AR21">
        <v>45700</v>
      </c>
      <c r="AS21">
        <v>46100</v>
      </c>
      <c r="AT21">
        <v>46100</v>
      </c>
      <c r="AU21">
        <v>47050</v>
      </c>
      <c r="AV21">
        <v>48000</v>
      </c>
      <c r="AW21">
        <v>48000</v>
      </c>
      <c r="AX21">
        <v>47750</v>
      </c>
      <c r="AY21">
        <v>49000</v>
      </c>
      <c r="AZ21">
        <v>48650</v>
      </c>
      <c r="BA21">
        <v>49050</v>
      </c>
      <c r="BB21">
        <v>48600</v>
      </c>
      <c r="BC21">
        <v>47900</v>
      </c>
      <c r="BD21">
        <v>47500</v>
      </c>
      <c r="BE21">
        <v>49000</v>
      </c>
      <c r="BF21">
        <v>49800</v>
      </c>
      <c r="BG21">
        <v>49900</v>
      </c>
      <c r="BH21">
        <v>50400</v>
      </c>
      <c r="BI21">
        <v>51000</v>
      </c>
      <c r="BJ21">
        <v>51900</v>
      </c>
      <c r="BK21">
        <v>51500</v>
      </c>
      <c r="BL21">
        <v>51100</v>
      </c>
      <c r="BM21">
        <v>51100</v>
      </c>
      <c r="BN21">
        <v>50000</v>
      </c>
      <c r="BO21">
        <v>49900</v>
      </c>
      <c r="BP21">
        <v>49000</v>
      </c>
      <c r="BQ21">
        <v>49600</v>
      </c>
      <c r="BR21">
        <v>49350</v>
      </c>
      <c r="BS21">
        <v>48500</v>
      </c>
      <c r="BT21">
        <v>48250</v>
      </c>
      <c r="BU21">
        <v>49650</v>
      </c>
      <c r="BV21">
        <v>48750</v>
      </c>
      <c r="BW21">
        <v>48350</v>
      </c>
      <c r="BX21">
        <v>47400</v>
      </c>
      <c r="BY21">
        <v>46500</v>
      </c>
      <c r="BZ21">
        <v>48900</v>
      </c>
    </row>
    <row r="22" spans="1:96" x14ac:dyDescent="0.25">
      <c r="A22" t="s">
        <v>268</v>
      </c>
      <c r="B22" s="2">
        <v>45610</v>
      </c>
      <c r="C22" s="2">
        <v>45736</v>
      </c>
      <c r="D22">
        <v>-0.20619999999999999</v>
      </c>
      <c r="N22">
        <v>32650</v>
      </c>
      <c r="O22">
        <v>34450</v>
      </c>
      <c r="P22">
        <v>32850</v>
      </c>
      <c r="Q22">
        <v>30900</v>
      </c>
      <c r="R22">
        <v>30500</v>
      </c>
      <c r="S22">
        <v>28800</v>
      </c>
      <c r="T22">
        <v>28000</v>
      </c>
      <c r="U22">
        <v>28550</v>
      </c>
      <c r="V22">
        <v>28750</v>
      </c>
      <c r="W22">
        <v>26400</v>
      </c>
      <c r="X22">
        <v>26450</v>
      </c>
      <c r="Y22">
        <v>26500</v>
      </c>
      <c r="Z22">
        <v>25400</v>
      </c>
      <c r="AA22">
        <v>26000</v>
      </c>
      <c r="AB22">
        <v>26100</v>
      </c>
      <c r="AC22">
        <v>27900</v>
      </c>
      <c r="AD22">
        <v>26900</v>
      </c>
      <c r="AE22">
        <v>25200</v>
      </c>
      <c r="AF22">
        <v>25550</v>
      </c>
      <c r="AG22">
        <v>25950</v>
      </c>
      <c r="AH22">
        <v>26800</v>
      </c>
      <c r="AI22">
        <v>26850</v>
      </c>
      <c r="AJ22">
        <v>26050</v>
      </c>
      <c r="AK22">
        <v>27150</v>
      </c>
      <c r="AL22">
        <v>27600</v>
      </c>
      <c r="AM22">
        <v>26700</v>
      </c>
      <c r="AN22">
        <v>25700</v>
      </c>
      <c r="AO22">
        <v>27000</v>
      </c>
      <c r="AP22">
        <v>27100</v>
      </c>
      <c r="AQ22">
        <v>26100</v>
      </c>
      <c r="AR22">
        <v>25600</v>
      </c>
      <c r="AS22">
        <v>26050</v>
      </c>
      <c r="AT22">
        <v>26450</v>
      </c>
      <c r="AU22">
        <v>28050</v>
      </c>
      <c r="AV22">
        <v>29200</v>
      </c>
      <c r="AW22">
        <v>28250</v>
      </c>
      <c r="AX22">
        <v>29000</v>
      </c>
      <c r="AY22">
        <v>28700</v>
      </c>
      <c r="AZ22">
        <v>28400</v>
      </c>
      <c r="BA22">
        <v>28350</v>
      </c>
      <c r="BB22">
        <v>28100</v>
      </c>
      <c r="BC22">
        <v>28600</v>
      </c>
      <c r="BD22">
        <v>28750</v>
      </c>
      <c r="BE22">
        <v>31850</v>
      </c>
      <c r="BF22">
        <v>32600</v>
      </c>
      <c r="BG22">
        <v>32450</v>
      </c>
      <c r="BH22">
        <v>32800</v>
      </c>
      <c r="BI22">
        <v>31150</v>
      </c>
      <c r="BJ22">
        <v>33050</v>
      </c>
      <c r="BK22">
        <v>30550</v>
      </c>
      <c r="BL22">
        <v>29250</v>
      </c>
      <c r="BM22">
        <v>29150</v>
      </c>
      <c r="BN22">
        <v>30850</v>
      </c>
      <c r="BO22">
        <v>30600</v>
      </c>
      <c r="BP22">
        <v>30150</v>
      </c>
      <c r="BQ22">
        <v>30000</v>
      </c>
      <c r="BR22">
        <v>31050</v>
      </c>
      <c r="BS22">
        <v>30800</v>
      </c>
      <c r="BT22">
        <v>31400</v>
      </c>
      <c r="BU22">
        <v>31200</v>
      </c>
      <c r="BV22">
        <v>31750</v>
      </c>
      <c r="BW22">
        <v>31650</v>
      </c>
      <c r="BX22">
        <v>32900</v>
      </c>
      <c r="BY22">
        <v>31750</v>
      </c>
      <c r="BZ22">
        <v>31250</v>
      </c>
      <c r="CA22">
        <v>30000</v>
      </c>
      <c r="CB22">
        <v>29900</v>
      </c>
      <c r="CC22">
        <v>29300</v>
      </c>
      <c r="CD22">
        <v>28100</v>
      </c>
      <c r="CE22">
        <v>26800</v>
      </c>
      <c r="CF22">
        <v>26000</v>
      </c>
      <c r="CG22">
        <v>26500</v>
      </c>
      <c r="CH22">
        <v>25500</v>
      </c>
      <c r="CI22">
        <v>26050</v>
      </c>
      <c r="CJ22">
        <v>25600</v>
      </c>
      <c r="CK22">
        <v>25000</v>
      </c>
      <c r="CL22">
        <v>27800</v>
      </c>
      <c r="CM22">
        <v>27250</v>
      </c>
      <c r="CN22">
        <v>27950</v>
      </c>
      <c r="CO22">
        <v>28150</v>
      </c>
      <c r="CP22">
        <v>27800</v>
      </c>
      <c r="CQ22">
        <v>27700</v>
      </c>
      <c r="CR22">
        <v>28250</v>
      </c>
    </row>
    <row r="23" spans="1:96" x14ac:dyDescent="0.25">
      <c r="A23" t="s">
        <v>308</v>
      </c>
      <c r="B23" s="2">
        <v>43495</v>
      </c>
      <c r="C23" s="2">
        <v>43585</v>
      </c>
      <c r="D23">
        <v>-0.12520000000000001</v>
      </c>
      <c r="N23">
        <v>243</v>
      </c>
      <c r="O23">
        <v>259.5</v>
      </c>
      <c r="P23">
        <v>257.5</v>
      </c>
      <c r="Q23">
        <v>259</v>
      </c>
      <c r="R23">
        <v>255.5</v>
      </c>
      <c r="S23">
        <v>252</v>
      </c>
      <c r="T23">
        <v>253.5</v>
      </c>
      <c r="U23">
        <v>250</v>
      </c>
      <c r="V23">
        <v>255.5</v>
      </c>
      <c r="W23">
        <v>259</v>
      </c>
      <c r="X23">
        <v>264</v>
      </c>
      <c r="Y23">
        <v>282.5</v>
      </c>
      <c r="Z23">
        <v>276.5</v>
      </c>
      <c r="AA23">
        <v>280</v>
      </c>
      <c r="AB23">
        <v>277</v>
      </c>
      <c r="AC23">
        <v>273</v>
      </c>
      <c r="AD23">
        <v>280</v>
      </c>
      <c r="AE23">
        <v>274</v>
      </c>
      <c r="AF23">
        <v>267.5</v>
      </c>
      <c r="AG23">
        <v>270</v>
      </c>
      <c r="AH23">
        <v>270.5</v>
      </c>
      <c r="AI23">
        <v>273</v>
      </c>
      <c r="AJ23">
        <v>272.5</v>
      </c>
      <c r="AK23">
        <v>276</v>
      </c>
      <c r="AL23">
        <v>278</v>
      </c>
      <c r="AM23">
        <v>275.5</v>
      </c>
      <c r="AN23">
        <v>274.5</v>
      </c>
      <c r="AO23">
        <v>277.5</v>
      </c>
      <c r="AP23">
        <v>284</v>
      </c>
      <c r="AQ23">
        <v>276.5</v>
      </c>
      <c r="AR23">
        <v>281</v>
      </c>
      <c r="AS23">
        <v>279.5</v>
      </c>
      <c r="AT23">
        <v>276.5</v>
      </c>
      <c r="AU23">
        <v>282.5</v>
      </c>
      <c r="AV23">
        <v>285.5</v>
      </c>
      <c r="AW23">
        <v>290.5</v>
      </c>
      <c r="AX23">
        <v>290.5</v>
      </c>
      <c r="AY23">
        <v>294.5</v>
      </c>
      <c r="AZ23">
        <v>299.5</v>
      </c>
      <c r="BA23">
        <v>300</v>
      </c>
      <c r="BB23">
        <v>291.5</v>
      </c>
      <c r="BC23">
        <v>293.5</v>
      </c>
      <c r="BD23">
        <v>296.5</v>
      </c>
      <c r="BE23">
        <v>300</v>
      </c>
      <c r="BF23">
        <v>288.5</v>
      </c>
      <c r="BG23">
        <v>291</v>
      </c>
      <c r="BH23">
        <v>290</v>
      </c>
      <c r="BI23">
        <v>289</v>
      </c>
      <c r="BJ23">
        <v>290</v>
      </c>
      <c r="BK23">
        <v>289.5</v>
      </c>
      <c r="BL23">
        <v>288</v>
      </c>
      <c r="BM23">
        <v>290</v>
      </c>
      <c r="BN23">
        <v>287.5</v>
      </c>
      <c r="BO23">
        <v>295.5</v>
      </c>
    </row>
    <row r="24" spans="1:96" x14ac:dyDescent="0.25">
      <c r="A24" t="s">
        <v>308</v>
      </c>
      <c r="B24" s="2">
        <v>42401</v>
      </c>
      <c r="C24" s="2">
        <v>42489</v>
      </c>
      <c r="D24">
        <v>-0.1842</v>
      </c>
      <c r="N24">
        <v>210</v>
      </c>
      <c r="O24">
        <v>212</v>
      </c>
      <c r="P24">
        <v>200</v>
      </c>
      <c r="Q24">
        <v>205.5</v>
      </c>
      <c r="R24">
        <v>211.5</v>
      </c>
      <c r="S24">
        <v>210</v>
      </c>
      <c r="T24">
        <v>220</v>
      </c>
      <c r="U24">
        <v>220.5</v>
      </c>
      <c r="V24">
        <v>229</v>
      </c>
      <c r="W24">
        <v>231</v>
      </c>
      <c r="X24">
        <v>227</v>
      </c>
      <c r="Y24">
        <v>234.5</v>
      </c>
      <c r="Z24">
        <v>236</v>
      </c>
      <c r="AA24">
        <v>232.5</v>
      </c>
      <c r="AB24">
        <v>234</v>
      </c>
      <c r="AC24">
        <v>240</v>
      </c>
      <c r="AD24">
        <v>240</v>
      </c>
      <c r="AE24">
        <v>235</v>
      </c>
      <c r="AF24">
        <v>235</v>
      </c>
      <c r="AG24">
        <v>238.5</v>
      </c>
      <c r="AH24">
        <v>232.5</v>
      </c>
      <c r="AI24">
        <v>241</v>
      </c>
      <c r="AJ24">
        <v>260</v>
      </c>
      <c r="AK24">
        <v>248</v>
      </c>
      <c r="AL24">
        <v>252.5</v>
      </c>
      <c r="AM24">
        <v>252.5</v>
      </c>
      <c r="AN24">
        <v>258</v>
      </c>
      <c r="AO24">
        <v>257</v>
      </c>
      <c r="AP24">
        <v>248</v>
      </c>
      <c r="AQ24">
        <v>243.5</v>
      </c>
      <c r="AR24">
        <v>246</v>
      </c>
      <c r="AS24">
        <v>243.5</v>
      </c>
      <c r="AT24">
        <v>240</v>
      </c>
      <c r="AU24">
        <v>244</v>
      </c>
      <c r="AV24">
        <v>249.5</v>
      </c>
      <c r="AW24">
        <v>247</v>
      </c>
      <c r="AX24">
        <v>241</v>
      </c>
      <c r="AY24">
        <v>231</v>
      </c>
      <c r="AZ24">
        <v>229</v>
      </c>
      <c r="BA24">
        <v>229.5</v>
      </c>
      <c r="BB24">
        <v>232</v>
      </c>
      <c r="BC24">
        <v>222</v>
      </c>
      <c r="BD24">
        <v>225.5</v>
      </c>
      <c r="BE24">
        <v>231</v>
      </c>
      <c r="BF24">
        <v>234</v>
      </c>
      <c r="BG24">
        <v>234.5</v>
      </c>
      <c r="BH24">
        <v>232.5</v>
      </c>
      <c r="BI24">
        <v>232</v>
      </c>
      <c r="BJ24">
        <v>234</v>
      </c>
      <c r="BK24">
        <v>230</v>
      </c>
      <c r="BL24">
        <v>228</v>
      </c>
      <c r="BM24">
        <v>236.5</v>
      </c>
      <c r="BN24">
        <v>242</v>
      </c>
      <c r="BO24">
        <v>236</v>
      </c>
      <c r="BP24">
        <v>230</v>
      </c>
    </row>
    <row r="25" spans="1:96" x14ac:dyDescent="0.25">
      <c r="A25" t="s">
        <v>269</v>
      </c>
      <c r="B25" s="2">
        <v>44236</v>
      </c>
      <c r="C25" s="2">
        <v>44330</v>
      </c>
      <c r="D25">
        <v>-0.69370000000000009</v>
      </c>
      <c r="N25">
        <v>60900</v>
      </c>
      <c r="O25">
        <v>61700</v>
      </c>
      <c r="P25">
        <v>64900</v>
      </c>
      <c r="Q25">
        <v>66500</v>
      </c>
      <c r="R25">
        <v>64700</v>
      </c>
      <c r="S25">
        <v>61600</v>
      </c>
      <c r="T25">
        <v>60600</v>
      </c>
      <c r="U25">
        <v>58700</v>
      </c>
      <c r="V25">
        <v>57000</v>
      </c>
      <c r="W25">
        <v>56600</v>
      </c>
      <c r="X25">
        <v>58200</v>
      </c>
      <c r="Y25">
        <v>56400</v>
      </c>
      <c r="Z25">
        <v>56400</v>
      </c>
      <c r="AA25">
        <v>56400</v>
      </c>
      <c r="AB25">
        <v>53900</v>
      </c>
      <c r="AC25">
        <v>53600</v>
      </c>
      <c r="AD25">
        <v>51200</v>
      </c>
      <c r="AE25">
        <v>50700</v>
      </c>
      <c r="AF25">
        <v>50100</v>
      </c>
      <c r="AG25">
        <v>51600</v>
      </c>
      <c r="AH25">
        <v>52400</v>
      </c>
      <c r="AI25">
        <v>52400</v>
      </c>
      <c r="AJ25">
        <v>56700</v>
      </c>
      <c r="AK25">
        <v>57400</v>
      </c>
      <c r="AL25">
        <v>57500</v>
      </c>
      <c r="AM25">
        <v>57300</v>
      </c>
      <c r="AN25">
        <v>57100</v>
      </c>
      <c r="AO25">
        <v>54800</v>
      </c>
      <c r="AP25">
        <v>55200</v>
      </c>
      <c r="AQ25">
        <v>54200</v>
      </c>
      <c r="AR25">
        <v>55300</v>
      </c>
      <c r="AS25">
        <v>54400</v>
      </c>
      <c r="AT25">
        <v>57100</v>
      </c>
      <c r="AU25">
        <v>56300</v>
      </c>
      <c r="AV25">
        <v>57700</v>
      </c>
      <c r="AW25">
        <v>57500</v>
      </c>
      <c r="AX25">
        <v>57800</v>
      </c>
      <c r="AY25">
        <v>56800</v>
      </c>
      <c r="AZ25">
        <v>55900</v>
      </c>
      <c r="BA25">
        <v>56100</v>
      </c>
      <c r="BB25">
        <v>55700</v>
      </c>
      <c r="BC25">
        <v>55000</v>
      </c>
      <c r="BD25">
        <v>55200</v>
      </c>
      <c r="BE25">
        <v>54700</v>
      </c>
      <c r="BF25">
        <v>53900</v>
      </c>
      <c r="BG25">
        <v>54100</v>
      </c>
      <c r="BH25">
        <v>57900</v>
      </c>
      <c r="BI25">
        <v>60600</v>
      </c>
      <c r="BJ25">
        <v>60800</v>
      </c>
      <c r="BK25">
        <v>60700</v>
      </c>
      <c r="BL25">
        <v>60900</v>
      </c>
      <c r="BM25">
        <v>58900</v>
      </c>
      <c r="BN25">
        <v>59000</v>
      </c>
      <c r="BO25">
        <v>56200</v>
      </c>
      <c r="BP25">
        <v>57200</v>
      </c>
      <c r="BQ25">
        <v>55300</v>
      </c>
      <c r="BR25">
        <v>55100</v>
      </c>
      <c r="BS25">
        <v>55400</v>
      </c>
      <c r="BT25">
        <v>55400</v>
      </c>
      <c r="BU25">
        <v>55700</v>
      </c>
      <c r="BV25">
        <v>59000</v>
      </c>
      <c r="BW25">
        <v>55800</v>
      </c>
      <c r="BX25">
        <v>57900</v>
      </c>
      <c r="BY25">
        <v>57600</v>
      </c>
      <c r="BZ25">
        <v>55400</v>
      </c>
    </row>
    <row r="26" spans="1:96" x14ac:dyDescent="0.25">
      <c r="A26" t="s">
        <v>269</v>
      </c>
      <c r="B26" s="2">
        <v>44148</v>
      </c>
      <c r="C26" s="2">
        <v>44236</v>
      </c>
      <c r="D26">
        <v>-0.1159</v>
      </c>
      <c r="N26">
        <v>34550</v>
      </c>
      <c r="O26">
        <v>34700</v>
      </c>
      <c r="P26">
        <v>34000</v>
      </c>
      <c r="Q26">
        <v>33750</v>
      </c>
      <c r="R26">
        <v>33900</v>
      </c>
      <c r="S26">
        <v>34000</v>
      </c>
      <c r="T26">
        <v>34750</v>
      </c>
      <c r="U26">
        <v>34700</v>
      </c>
      <c r="V26">
        <v>36600</v>
      </c>
      <c r="W26">
        <v>37300</v>
      </c>
      <c r="X26">
        <v>36600</v>
      </c>
      <c r="Y26">
        <v>35450</v>
      </c>
      <c r="Z26">
        <v>35800</v>
      </c>
      <c r="AA26">
        <v>36700</v>
      </c>
      <c r="AB26">
        <v>35850</v>
      </c>
      <c r="AC26">
        <v>34950</v>
      </c>
      <c r="AD26">
        <v>35300</v>
      </c>
      <c r="AE26">
        <v>35000</v>
      </c>
      <c r="AF26">
        <v>35150</v>
      </c>
      <c r="AG26">
        <v>35350</v>
      </c>
      <c r="AH26">
        <v>35850</v>
      </c>
      <c r="AI26">
        <v>35200</v>
      </c>
      <c r="AJ26">
        <v>34900</v>
      </c>
      <c r="AK26">
        <v>34950</v>
      </c>
      <c r="AL26">
        <v>36350</v>
      </c>
      <c r="AM26">
        <v>35600</v>
      </c>
      <c r="AN26">
        <v>36500</v>
      </c>
      <c r="AO26">
        <v>39000</v>
      </c>
      <c r="AP26">
        <v>40100</v>
      </c>
      <c r="AQ26">
        <v>42950</v>
      </c>
      <c r="AR26">
        <v>46250</v>
      </c>
      <c r="AS26">
        <v>49150</v>
      </c>
      <c r="AT26">
        <v>51000</v>
      </c>
      <c r="AU26">
        <v>51100</v>
      </c>
      <c r="AV26">
        <v>49900</v>
      </c>
      <c r="AW26">
        <v>53600</v>
      </c>
      <c r="AX26">
        <v>54000</v>
      </c>
      <c r="AY26">
        <v>54900</v>
      </c>
      <c r="AZ26">
        <v>56200</v>
      </c>
      <c r="BA26">
        <v>61900</v>
      </c>
      <c r="BB26">
        <v>59500</v>
      </c>
      <c r="BC26">
        <v>59400</v>
      </c>
      <c r="BD26">
        <v>59900</v>
      </c>
      <c r="BE26">
        <v>63500</v>
      </c>
      <c r="BF26">
        <v>63400</v>
      </c>
      <c r="BG26">
        <v>69200</v>
      </c>
      <c r="BH26">
        <v>71300</v>
      </c>
      <c r="BI26">
        <v>69200</v>
      </c>
      <c r="BJ26">
        <v>70300</v>
      </c>
      <c r="BK26">
        <v>67300</v>
      </c>
      <c r="BL26">
        <v>66200</v>
      </c>
      <c r="BM26">
        <v>66900</v>
      </c>
      <c r="BN26">
        <v>61500</v>
      </c>
      <c r="BO26">
        <v>63300</v>
      </c>
      <c r="BP26">
        <v>63700</v>
      </c>
      <c r="BQ26">
        <v>64100</v>
      </c>
      <c r="BR26">
        <v>61700</v>
      </c>
      <c r="BS26">
        <v>60800</v>
      </c>
      <c r="BT26">
        <v>59700</v>
      </c>
      <c r="BU26">
        <v>60900</v>
      </c>
    </row>
    <row r="27" spans="1:96" x14ac:dyDescent="0.25">
      <c r="A27" t="s">
        <v>270</v>
      </c>
      <c r="B27" s="2">
        <v>44137</v>
      </c>
      <c r="C27" s="2">
        <v>44253</v>
      </c>
      <c r="D27">
        <v>-42.955800000000004</v>
      </c>
      <c r="N27">
        <v>7080</v>
      </c>
      <c r="O27">
        <v>7090</v>
      </c>
      <c r="P27">
        <v>6980</v>
      </c>
      <c r="Q27">
        <v>7110</v>
      </c>
      <c r="R27">
        <v>7100</v>
      </c>
      <c r="S27">
        <v>7300</v>
      </c>
      <c r="T27">
        <v>7290</v>
      </c>
      <c r="U27">
        <v>7240</v>
      </c>
      <c r="V27">
        <v>7430</v>
      </c>
      <c r="W27">
        <v>7410</v>
      </c>
      <c r="X27">
        <v>7610</v>
      </c>
      <c r="Y27">
        <v>7320</v>
      </c>
      <c r="Z27">
        <v>7330</v>
      </c>
      <c r="AA27">
        <v>7300</v>
      </c>
      <c r="AB27">
        <v>7350</v>
      </c>
      <c r="AC27">
        <v>7500</v>
      </c>
      <c r="AD27">
        <v>7430</v>
      </c>
      <c r="AE27">
        <v>7450</v>
      </c>
      <c r="AF27">
        <v>7650</v>
      </c>
      <c r="AG27">
        <v>7640</v>
      </c>
      <c r="AH27">
        <v>7790</v>
      </c>
      <c r="AI27">
        <v>7810</v>
      </c>
      <c r="AJ27">
        <v>8730</v>
      </c>
      <c r="AK27">
        <v>8580</v>
      </c>
      <c r="AL27">
        <v>8640</v>
      </c>
      <c r="AM27">
        <v>8630</v>
      </c>
      <c r="AN27">
        <v>8860</v>
      </c>
      <c r="AO27">
        <v>8600</v>
      </c>
      <c r="AP27">
        <v>8580</v>
      </c>
      <c r="AQ27">
        <v>8320</v>
      </c>
      <c r="AR27">
        <v>8260</v>
      </c>
      <c r="AS27">
        <v>8190</v>
      </c>
      <c r="AT27">
        <v>8480</v>
      </c>
      <c r="AU27">
        <v>8620</v>
      </c>
      <c r="AV27">
        <v>8490</v>
      </c>
      <c r="AW27">
        <v>8300</v>
      </c>
      <c r="AX27">
        <v>7910</v>
      </c>
      <c r="AY27">
        <v>8060</v>
      </c>
      <c r="AZ27">
        <v>8020</v>
      </c>
      <c r="BA27">
        <v>8300</v>
      </c>
      <c r="BB27">
        <v>8380</v>
      </c>
      <c r="BC27">
        <v>8210</v>
      </c>
      <c r="BD27">
        <v>8180</v>
      </c>
      <c r="BE27">
        <v>8080</v>
      </c>
      <c r="BF27">
        <v>7930</v>
      </c>
      <c r="BG27">
        <v>8110</v>
      </c>
      <c r="BH27">
        <v>8150</v>
      </c>
      <c r="BI27">
        <v>7940</v>
      </c>
      <c r="BJ27">
        <v>8160</v>
      </c>
      <c r="BK27">
        <v>8560</v>
      </c>
      <c r="BL27">
        <v>9210</v>
      </c>
      <c r="BM27">
        <v>9400</v>
      </c>
      <c r="BN27">
        <v>9600</v>
      </c>
      <c r="BO27">
        <v>10250</v>
      </c>
      <c r="BP27">
        <v>10300</v>
      </c>
      <c r="BQ27">
        <v>10550</v>
      </c>
      <c r="BR27">
        <v>10300</v>
      </c>
      <c r="BS27">
        <v>10600</v>
      </c>
      <c r="BT27">
        <v>10150</v>
      </c>
      <c r="BU27">
        <v>10450</v>
      </c>
      <c r="BV27">
        <v>9920</v>
      </c>
      <c r="BW27">
        <v>9480</v>
      </c>
      <c r="BX27">
        <v>10200</v>
      </c>
      <c r="BY27">
        <v>10250</v>
      </c>
      <c r="BZ27">
        <v>10300</v>
      </c>
      <c r="CA27">
        <v>10950</v>
      </c>
      <c r="CB27">
        <v>11050</v>
      </c>
      <c r="CC27">
        <v>10500</v>
      </c>
      <c r="CD27">
        <v>10700</v>
      </c>
      <c r="CE27">
        <v>11000</v>
      </c>
      <c r="CF27">
        <v>11750</v>
      </c>
      <c r="CG27">
        <v>11700</v>
      </c>
      <c r="CH27">
        <v>11600</v>
      </c>
      <c r="CI27">
        <v>11500</v>
      </c>
      <c r="CJ27">
        <v>11200</v>
      </c>
      <c r="CK27">
        <v>10900</v>
      </c>
      <c r="CL27">
        <v>10650</v>
      </c>
      <c r="CM27">
        <v>10050</v>
      </c>
      <c r="CN27">
        <v>10600</v>
      </c>
      <c r="CO27">
        <v>10150</v>
      </c>
    </row>
    <row r="28" spans="1:96" x14ac:dyDescent="0.25">
      <c r="A28" t="s">
        <v>270</v>
      </c>
      <c r="B28" s="2">
        <v>43038</v>
      </c>
      <c r="C28" s="2">
        <v>43154</v>
      </c>
      <c r="D28">
        <v>-0.22900000000000001</v>
      </c>
      <c r="N28">
        <v>13000</v>
      </c>
      <c r="O28">
        <v>13700</v>
      </c>
      <c r="P28">
        <v>13350</v>
      </c>
      <c r="Q28">
        <v>13100</v>
      </c>
      <c r="R28">
        <v>12750</v>
      </c>
      <c r="S28">
        <v>12800</v>
      </c>
      <c r="T28">
        <v>13300</v>
      </c>
      <c r="U28">
        <v>13250</v>
      </c>
      <c r="V28">
        <v>13250</v>
      </c>
      <c r="W28">
        <v>13750</v>
      </c>
      <c r="X28">
        <v>13950</v>
      </c>
      <c r="Y28">
        <v>14350</v>
      </c>
      <c r="Z28">
        <v>14050</v>
      </c>
      <c r="AA28">
        <v>15050</v>
      </c>
      <c r="AB28">
        <v>14800</v>
      </c>
      <c r="AC28">
        <v>15050</v>
      </c>
      <c r="AD28">
        <v>15200</v>
      </c>
      <c r="AE28">
        <v>14800</v>
      </c>
      <c r="AF28">
        <v>14850</v>
      </c>
      <c r="AG28">
        <v>14850</v>
      </c>
      <c r="AH28">
        <v>14650</v>
      </c>
      <c r="AI28">
        <v>13850</v>
      </c>
      <c r="AJ28">
        <v>14050</v>
      </c>
      <c r="AK28">
        <v>13250</v>
      </c>
      <c r="AL28">
        <v>13100</v>
      </c>
      <c r="AM28">
        <v>13000</v>
      </c>
      <c r="AN28">
        <v>13150</v>
      </c>
      <c r="AO28">
        <v>13050</v>
      </c>
      <c r="AP28">
        <v>12900</v>
      </c>
      <c r="AQ28">
        <v>13000</v>
      </c>
      <c r="AR28">
        <v>13550</v>
      </c>
      <c r="AS28">
        <v>13400</v>
      </c>
      <c r="AT28">
        <v>13700</v>
      </c>
      <c r="AU28">
        <v>13600</v>
      </c>
      <c r="AV28">
        <v>13400</v>
      </c>
      <c r="AW28">
        <v>12900</v>
      </c>
      <c r="AX28">
        <v>13100</v>
      </c>
      <c r="AY28">
        <v>13100</v>
      </c>
      <c r="AZ28">
        <v>12800</v>
      </c>
      <c r="BA28">
        <v>13450</v>
      </c>
      <c r="BB28">
        <v>13450</v>
      </c>
      <c r="BC28">
        <v>13700</v>
      </c>
      <c r="BD28">
        <v>13600</v>
      </c>
      <c r="BE28">
        <v>13650</v>
      </c>
      <c r="BF28">
        <v>13600</v>
      </c>
      <c r="BG28">
        <v>13050</v>
      </c>
      <c r="BH28">
        <v>13050</v>
      </c>
      <c r="BI28">
        <v>12750</v>
      </c>
      <c r="BJ28">
        <v>12650</v>
      </c>
      <c r="BK28">
        <v>12750</v>
      </c>
      <c r="BL28">
        <v>13200</v>
      </c>
      <c r="BM28">
        <v>12900</v>
      </c>
      <c r="BN28">
        <v>12850</v>
      </c>
      <c r="BO28">
        <v>13200</v>
      </c>
      <c r="BP28">
        <v>13450</v>
      </c>
      <c r="BQ28">
        <v>13000</v>
      </c>
      <c r="BR28">
        <v>12850</v>
      </c>
      <c r="BS28">
        <v>12700</v>
      </c>
      <c r="BT28">
        <v>12900</v>
      </c>
      <c r="BU28">
        <v>13200</v>
      </c>
      <c r="BV28">
        <v>13250</v>
      </c>
      <c r="BW28">
        <v>13300</v>
      </c>
      <c r="BX28">
        <v>13250</v>
      </c>
      <c r="BY28">
        <v>13050</v>
      </c>
      <c r="BZ28">
        <v>13050</v>
      </c>
      <c r="CA28">
        <v>13000</v>
      </c>
      <c r="CB28">
        <v>12950</v>
      </c>
      <c r="CC28">
        <v>12300</v>
      </c>
      <c r="CD28">
        <v>12000</v>
      </c>
      <c r="CE28">
        <v>12000</v>
      </c>
      <c r="CF28">
        <v>12600</v>
      </c>
      <c r="CG28">
        <v>12250</v>
      </c>
      <c r="CH28">
        <v>12150</v>
      </c>
      <c r="CI28">
        <v>12000</v>
      </c>
      <c r="CJ28">
        <v>12450</v>
      </c>
      <c r="CK28">
        <v>12800</v>
      </c>
      <c r="CL28">
        <v>12500</v>
      </c>
      <c r="CM28">
        <v>13000</v>
      </c>
      <c r="CN28">
        <v>12900</v>
      </c>
      <c r="CO28">
        <v>12950</v>
      </c>
    </row>
    <row r="29" spans="1:96" x14ac:dyDescent="0.25">
      <c r="A29" t="s">
        <v>271</v>
      </c>
      <c r="B29" s="2">
        <v>45006</v>
      </c>
      <c r="C29" s="2">
        <v>45061</v>
      </c>
      <c r="D29">
        <v>-0.93379999999999996</v>
      </c>
      <c r="N29">
        <v>75200</v>
      </c>
      <c r="O29">
        <v>75900</v>
      </c>
      <c r="P29">
        <v>75900</v>
      </c>
      <c r="Q29">
        <v>81500</v>
      </c>
      <c r="R29">
        <v>80900</v>
      </c>
      <c r="S29">
        <v>84800</v>
      </c>
      <c r="T29">
        <v>84900</v>
      </c>
      <c r="U29">
        <v>88900</v>
      </c>
      <c r="V29">
        <v>89100</v>
      </c>
      <c r="W29">
        <v>87500</v>
      </c>
      <c r="X29">
        <v>89900</v>
      </c>
      <c r="Y29">
        <v>87100</v>
      </c>
      <c r="Z29">
        <v>85600</v>
      </c>
      <c r="AA29">
        <v>87500</v>
      </c>
      <c r="AB29">
        <v>86900</v>
      </c>
      <c r="AC29">
        <v>89600</v>
      </c>
      <c r="AD29">
        <v>87100</v>
      </c>
      <c r="AE29">
        <v>85600</v>
      </c>
      <c r="AF29">
        <v>86200</v>
      </c>
      <c r="AG29">
        <v>85700</v>
      </c>
      <c r="AH29">
        <v>83000</v>
      </c>
      <c r="AI29">
        <v>83100</v>
      </c>
      <c r="AJ29">
        <v>81500</v>
      </c>
      <c r="AK29">
        <v>88200</v>
      </c>
      <c r="AL29">
        <v>84200</v>
      </c>
      <c r="AM29">
        <v>84100</v>
      </c>
      <c r="AN29">
        <v>88200</v>
      </c>
      <c r="AO29">
        <v>86800</v>
      </c>
      <c r="AP29">
        <v>87000</v>
      </c>
      <c r="AQ29">
        <v>87100</v>
      </c>
      <c r="AR29">
        <v>89100</v>
      </c>
      <c r="AS29">
        <v>87000</v>
      </c>
      <c r="AT29">
        <v>89100</v>
      </c>
      <c r="AU29">
        <v>86100</v>
      </c>
      <c r="AV29">
        <v>84600</v>
      </c>
      <c r="AW29">
        <v>84400</v>
      </c>
      <c r="AX29">
        <v>85100</v>
      </c>
      <c r="AY29">
        <v>83200</v>
      </c>
    </row>
    <row r="30" spans="1:96" x14ac:dyDescent="0.25">
      <c r="A30" t="s">
        <v>271</v>
      </c>
      <c r="B30" s="2">
        <v>43138</v>
      </c>
      <c r="C30" s="2">
        <v>43235</v>
      </c>
      <c r="D30">
        <v>-0.69959999999999989</v>
      </c>
      <c r="N30">
        <v>86600</v>
      </c>
      <c r="O30">
        <v>88600</v>
      </c>
      <c r="P30">
        <v>84400</v>
      </c>
      <c r="Q30">
        <v>84000</v>
      </c>
      <c r="R30">
        <v>84000</v>
      </c>
      <c r="S30">
        <v>86700</v>
      </c>
      <c r="T30">
        <v>87900</v>
      </c>
      <c r="U30">
        <v>85900</v>
      </c>
      <c r="V30">
        <v>86500</v>
      </c>
      <c r="W30">
        <v>85000</v>
      </c>
      <c r="X30">
        <v>85700</v>
      </c>
      <c r="Y30">
        <v>84100</v>
      </c>
      <c r="Z30">
        <v>83000</v>
      </c>
      <c r="AA30">
        <v>79800</v>
      </c>
      <c r="AB30">
        <v>81900</v>
      </c>
      <c r="AC30">
        <v>79700</v>
      </c>
      <c r="AD30">
        <v>80000</v>
      </c>
      <c r="AE30">
        <v>81900</v>
      </c>
      <c r="AF30">
        <v>80700</v>
      </c>
      <c r="AG30">
        <v>83000</v>
      </c>
      <c r="AH30">
        <v>84100</v>
      </c>
      <c r="AI30">
        <v>82700</v>
      </c>
      <c r="AJ30">
        <v>81000</v>
      </c>
      <c r="AK30">
        <v>79700</v>
      </c>
      <c r="AL30">
        <v>81400</v>
      </c>
      <c r="AM30">
        <v>79800</v>
      </c>
      <c r="AN30">
        <v>78600</v>
      </c>
      <c r="AO30">
        <v>77700</v>
      </c>
      <c r="AP30">
        <v>74800</v>
      </c>
      <c r="AQ30">
        <v>72500</v>
      </c>
      <c r="AR30">
        <v>75500</v>
      </c>
      <c r="AS30">
        <v>73800</v>
      </c>
      <c r="AT30">
        <v>73800</v>
      </c>
      <c r="AU30">
        <v>73800</v>
      </c>
      <c r="AV30">
        <v>74200</v>
      </c>
      <c r="AW30">
        <v>74400</v>
      </c>
      <c r="AX30">
        <v>73400</v>
      </c>
      <c r="AY30">
        <v>68000</v>
      </c>
      <c r="AZ30">
        <v>71900</v>
      </c>
      <c r="BA30">
        <v>72300</v>
      </c>
      <c r="BB30">
        <v>73500</v>
      </c>
      <c r="BC30">
        <v>71900</v>
      </c>
      <c r="BD30">
        <v>73400</v>
      </c>
      <c r="BE30">
        <v>76400</v>
      </c>
      <c r="BF30">
        <v>76900</v>
      </c>
      <c r="BG30">
        <v>77400</v>
      </c>
      <c r="BH30">
        <v>77600</v>
      </c>
      <c r="BI30">
        <v>76700</v>
      </c>
      <c r="BJ30">
        <v>76600</v>
      </c>
      <c r="BK30">
        <v>74900</v>
      </c>
      <c r="BL30">
        <v>75100</v>
      </c>
      <c r="BM30">
        <v>74500</v>
      </c>
      <c r="BN30">
        <v>77600</v>
      </c>
      <c r="BO30">
        <v>78000</v>
      </c>
      <c r="BP30">
        <v>77900</v>
      </c>
      <c r="BQ30">
        <v>75200</v>
      </c>
      <c r="BR30">
        <v>73500</v>
      </c>
      <c r="BS30">
        <v>72000</v>
      </c>
      <c r="BT30">
        <v>68500</v>
      </c>
      <c r="BU30">
        <v>68000</v>
      </c>
      <c r="BV30">
        <v>70500</v>
      </c>
      <c r="BW30">
        <v>71800</v>
      </c>
      <c r="BX30">
        <v>72100</v>
      </c>
      <c r="BY30">
        <v>69500</v>
      </c>
      <c r="BZ30">
        <v>70200</v>
      </c>
    </row>
    <row r="31" spans="1:96" x14ac:dyDescent="0.25">
      <c r="A31" t="s">
        <v>271</v>
      </c>
      <c r="B31" s="2">
        <v>42233</v>
      </c>
      <c r="C31" s="2">
        <v>42324</v>
      </c>
      <c r="D31">
        <v>-0.39</v>
      </c>
      <c r="N31">
        <v>123400</v>
      </c>
      <c r="O31">
        <v>124000</v>
      </c>
      <c r="P31">
        <v>118700</v>
      </c>
      <c r="Q31">
        <v>113000</v>
      </c>
      <c r="R31">
        <v>109000</v>
      </c>
      <c r="S31">
        <v>94200</v>
      </c>
      <c r="T31">
        <v>100100</v>
      </c>
      <c r="U31">
        <v>102600</v>
      </c>
      <c r="V31">
        <v>107200</v>
      </c>
      <c r="W31">
        <v>107700</v>
      </c>
      <c r="X31">
        <v>107900</v>
      </c>
      <c r="Y31">
        <v>105600</v>
      </c>
      <c r="Z31">
        <v>105900</v>
      </c>
      <c r="AA31">
        <v>109000</v>
      </c>
      <c r="AB31">
        <v>105000</v>
      </c>
      <c r="AC31">
        <v>97300</v>
      </c>
      <c r="AD31">
        <v>92500</v>
      </c>
      <c r="AE31">
        <v>101700</v>
      </c>
      <c r="AF31">
        <v>104000</v>
      </c>
      <c r="AG31">
        <v>123000</v>
      </c>
      <c r="AH31">
        <v>125400</v>
      </c>
      <c r="AI31">
        <v>128400</v>
      </c>
      <c r="AJ31">
        <v>127000</v>
      </c>
      <c r="AK31">
        <v>124300</v>
      </c>
      <c r="AL31">
        <v>125600</v>
      </c>
      <c r="AM31">
        <v>123000</v>
      </c>
      <c r="AN31">
        <v>121000</v>
      </c>
      <c r="AO31">
        <v>117800</v>
      </c>
      <c r="AP31">
        <v>114700</v>
      </c>
      <c r="AQ31">
        <v>111100</v>
      </c>
      <c r="AR31">
        <v>109900</v>
      </c>
      <c r="AS31">
        <v>112500</v>
      </c>
      <c r="AT31">
        <v>102200</v>
      </c>
      <c r="AU31">
        <v>105800</v>
      </c>
      <c r="AV31">
        <v>102200</v>
      </c>
      <c r="AW31">
        <v>104200</v>
      </c>
      <c r="AX31">
        <v>102000</v>
      </c>
      <c r="AY31">
        <v>101700</v>
      </c>
      <c r="AZ31">
        <v>100400</v>
      </c>
      <c r="BA31">
        <v>100000</v>
      </c>
      <c r="BB31">
        <v>103500</v>
      </c>
      <c r="BC31">
        <v>103500</v>
      </c>
      <c r="BD31">
        <v>104300</v>
      </c>
      <c r="BE31">
        <v>104300</v>
      </c>
      <c r="BF31">
        <v>101800</v>
      </c>
      <c r="BG31">
        <v>100000</v>
      </c>
      <c r="BH31">
        <v>100200</v>
      </c>
      <c r="BI31">
        <v>98000</v>
      </c>
      <c r="BJ31">
        <v>93700</v>
      </c>
      <c r="BK31">
        <v>94500</v>
      </c>
      <c r="BL31">
        <v>100000</v>
      </c>
      <c r="BM31">
        <v>99800</v>
      </c>
      <c r="BN31">
        <v>105000</v>
      </c>
      <c r="BO31">
        <v>104900</v>
      </c>
      <c r="BP31">
        <v>102700</v>
      </c>
      <c r="BQ31">
        <v>103000</v>
      </c>
      <c r="BR31">
        <v>100000</v>
      </c>
      <c r="BS31">
        <v>99600</v>
      </c>
      <c r="BT31">
        <v>98700</v>
      </c>
      <c r="BU31">
        <v>99300</v>
      </c>
      <c r="BV31">
        <v>103800</v>
      </c>
      <c r="BW31">
        <v>101200</v>
      </c>
      <c r="BX31">
        <v>104600</v>
      </c>
    </row>
    <row r="32" spans="1:96" x14ac:dyDescent="0.25">
      <c r="A32" t="s">
        <v>272</v>
      </c>
      <c r="B32" s="2">
        <v>44132</v>
      </c>
      <c r="C32" s="2">
        <v>44224</v>
      </c>
      <c r="D32">
        <v>-0.34150000000000003</v>
      </c>
      <c r="N32">
        <v>2975</v>
      </c>
      <c r="O32">
        <v>2995</v>
      </c>
      <c r="P32">
        <v>2845</v>
      </c>
      <c r="Q32">
        <v>2770</v>
      </c>
      <c r="R32">
        <v>2815</v>
      </c>
      <c r="S32">
        <v>2885</v>
      </c>
      <c r="T32">
        <v>2875</v>
      </c>
      <c r="U32">
        <v>3010</v>
      </c>
      <c r="V32">
        <v>3015</v>
      </c>
      <c r="W32">
        <v>3015</v>
      </c>
      <c r="X32">
        <v>3085</v>
      </c>
      <c r="Y32">
        <v>2995</v>
      </c>
      <c r="Z32">
        <v>3155</v>
      </c>
      <c r="AA32">
        <v>3190</v>
      </c>
      <c r="AB32">
        <v>3160</v>
      </c>
      <c r="AC32">
        <v>3100</v>
      </c>
      <c r="AD32">
        <v>3135</v>
      </c>
      <c r="AE32">
        <v>3270</v>
      </c>
      <c r="AF32">
        <v>3340</v>
      </c>
      <c r="AG32">
        <v>3415</v>
      </c>
      <c r="AH32">
        <v>3490</v>
      </c>
      <c r="AI32">
        <v>3480</v>
      </c>
      <c r="AJ32">
        <v>3525</v>
      </c>
      <c r="AK32">
        <v>3490</v>
      </c>
      <c r="AL32">
        <v>3575</v>
      </c>
      <c r="AM32">
        <v>3615</v>
      </c>
      <c r="AN32">
        <v>3560</v>
      </c>
      <c r="AO32">
        <v>3610</v>
      </c>
      <c r="AP32">
        <v>3705</v>
      </c>
      <c r="AQ32">
        <v>3580</v>
      </c>
      <c r="AR32">
        <v>3530</v>
      </c>
      <c r="AS32">
        <v>3525</v>
      </c>
      <c r="AT32">
        <v>3510</v>
      </c>
      <c r="AU32">
        <v>3510</v>
      </c>
      <c r="AV32">
        <v>3575</v>
      </c>
      <c r="AW32">
        <v>3545</v>
      </c>
      <c r="AX32">
        <v>3595</v>
      </c>
      <c r="AY32">
        <v>3545</v>
      </c>
      <c r="AZ32">
        <v>3565</v>
      </c>
      <c r="BA32">
        <v>3570</v>
      </c>
      <c r="BB32">
        <v>3580</v>
      </c>
      <c r="BC32">
        <v>3650</v>
      </c>
      <c r="BD32">
        <v>3785</v>
      </c>
      <c r="BE32">
        <v>3800</v>
      </c>
      <c r="BF32">
        <v>3825</v>
      </c>
      <c r="BG32">
        <v>3980</v>
      </c>
      <c r="BH32">
        <v>3900</v>
      </c>
      <c r="BI32">
        <v>3905</v>
      </c>
      <c r="BJ32">
        <v>3975</v>
      </c>
      <c r="BK32">
        <v>4055</v>
      </c>
      <c r="BL32">
        <v>4190</v>
      </c>
      <c r="BM32">
        <v>4160</v>
      </c>
      <c r="BN32">
        <v>4325</v>
      </c>
      <c r="BO32">
        <v>4310</v>
      </c>
      <c r="BP32">
        <v>4430</v>
      </c>
      <c r="BQ32">
        <v>4435</v>
      </c>
      <c r="BR32">
        <v>4370</v>
      </c>
      <c r="BS32">
        <v>4210</v>
      </c>
      <c r="BT32">
        <v>4215</v>
      </c>
      <c r="BU32">
        <v>4210</v>
      </c>
      <c r="BV32">
        <v>4130</v>
      </c>
      <c r="BW32">
        <v>4095</v>
      </c>
    </row>
    <row r="33" spans="1:80" x14ac:dyDescent="0.25">
      <c r="A33" t="s">
        <v>272</v>
      </c>
      <c r="B33" s="2">
        <v>43963</v>
      </c>
      <c r="C33" s="2">
        <v>44041</v>
      </c>
      <c r="D33">
        <v>-0.89879999999999993</v>
      </c>
      <c r="N33">
        <v>2750</v>
      </c>
      <c r="O33">
        <v>2750</v>
      </c>
      <c r="P33">
        <v>2640</v>
      </c>
      <c r="Q33">
        <v>2770</v>
      </c>
      <c r="R33">
        <v>2390</v>
      </c>
      <c r="S33">
        <v>2462.5</v>
      </c>
      <c r="T33">
        <v>2590</v>
      </c>
      <c r="U33">
        <v>2600</v>
      </c>
      <c r="V33">
        <v>2535</v>
      </c>
      <c r="W33">
        <v>2525</v>
      </c>
      <c r="X33">
        <v>2625</v>
      </c>
      <c r="Y33">
        <v>2545</v>
      </c>
      <c r="Z33">
        <v>2495</v>
      </c>
      <c r="AA33">
        <v>2412.5</v>
      </c>
      <c r="AB33">
        <v>2525</v>
      </c>
      <c r="AC33">
        <v>2525</v>
      </c>
      <c r="AD33">
        <v>2515</v>
      </c>
      <c r="AE33">
        <v>2530</v>
      </c>
      <c r="AF33">
        <v>2560</v>
      </c>
      <c r="AG33">
        <v>2680</v>
      </c>
      <c r="AH33">
        <v>2620</v>
      </c>
      <c r="AI33">
        <v>2745</v>
      </c>
      <c r="AJ33">
        <v>2670</v>
      </c>
      <c r="AK33">
        <v>2570</v>
      </c>
      <c r="AL33">
        <v>2390</v>
      </c>
      <c r="AM33">
        <v>2595</v>
      </c>
      <c r="AN33">
        <v>2600</v>
      </c>
      <c r="AO33">
        <v>2560</v>
      </c>
      <c r="AP33">
        <v>2590</v>
      </c>
      <c r="AQ33">
        <v>2600</v>
      </c>
      <c r="AR33">
        <v>2615</v>
      </c>
      <c r="AS33">
        <v>2560</v>
      </c>
      <c r="AT33">
        <v>2515</v>
      </c>
      <c r="AU33">
        <v>2525</v>
      </c>
      <c r="AV33">
        <v>2415</v>
      </c>
      <c r="AW33">
        <v>2515</v>
      </c>
      <c r="AX33">
        <v>2500</v>
      </c>
      <c r="AY33">
        <v>2475</v>
      </c>
      <c r="AZ33">
        <v>2560</v>
      </c>
      <c r="BA33">
        <v>2700</v>
      </c>
      <c r="BB33">
        <v>2690</v>
      </c>
      <c r="BC33">
        <v>2645</v>
      </c>
      <c r="BD33">
        <v>2680</v>
      </c>
      <c r="BE33">
        <v>2635</v>
      </c>
      <c r="BF33">
        <v>2700</v>
      </c>
      <c r="BG33">
        <v>2635</v>
      </c>
      <c r="BH33">
        <v>2760</v>
      </c>
      <c r="BI33">
        <v>2645</v>
      </c>
      <c r="BJ33">
        <v>2705</v>
      </c>
      <c r="BK33">
        <v>2665</v>
      </c>
      <c r="BL33">
        <v>2775</v>
      </c>
      <c r="BM33">
        <v>2765</v>
      </c>
      <c r="BN33">
        <v>2715</v>
      </c>
      <c r="BO33">
        <v>2740</v>
      </c>
      <c r="BP33">
        <v>2715</v>
      </c>
    </row>
    <row r="34" spans="1:80" x14ac:dyDescent="0.25">
      <c r="A34" t="s">
        <v>272</v>
      </c>
      <c r="B34" s="2">
        <v>43403</v>
      </c>
      <c r="C34" s="2">
        <v>43495</v>
      </c>
      <c r="D34">
        <v>-0.51080000000000003</v>
      </c>
      <c r="N34">
        <v>2985</v>
      </c>
      <c r="O34">
        <v>3075</v>
      </c>
      <c r="P34">
        <v>3030</v>
      </c>
      <c r="Q34">
        <v>3275</v>
      </c>
      <c r="R34">
        <v>3175</v>
      </c>
      <c r="S34">
        <v>3035</v>
      </c>
      <c r="T34">
        <v>3100</v>
      </c>
      <c r="U34">
        <v>3090</v>
      </c>
      <c r="V34">
        <v>2990</v>
      </c>
      <c r="W34">
        <v>2975</v>
      </c>
      <c r="X34">
        <v>2810</v>
      </c>
      <c r="Y34">
        <v>2875</v>
      </c>
      <c r="Z34">
        <v>2875</v>
      </c>
      <c r="AA34">
        <v>2705</v>
      </c>
      <c r="AB34">
        <v>2805</v>
      </c>
      <c r="AC34">
        <v>2645</v>
      </c>
      <c r="AD34">
        <v>2825</v>
      </c>
      <c r="AE34">
        <v>2860</v>
      </c>
      <c r="AF34">
        <v>2830</v>
      </c>
      <c r="AG34">
        <v>2825</v>
      </c>
      <c r="AH34">
        <v>2840</v>
      </c>
      <c r="AI34">
        <v>2860</v>
      </c>
      <c r="AJ34">
        <v>2840</v>
      </c>
      <c r="AK34">
        <v>3020</v>
      </c>
      <c r="AL34">
        <v>2940</v>
      </c>
      <c r="AM34">
        <v>2785</v>
      </c>
      <c r="AN34">
        <v>2660</v>
      </c>
      <c r="AO34">
        <v>2590</v>
      </c>
      <c r="AP34">
        <v>2530</v>
      </c>
      <c r="AQ34">
        <v>2497.5</v>
      </c>
      <c r="AR34">
        <v>2575</v>
      </c>
      <c r="AS34">
        <v>2600</v>
      </c>
      <c r="AT34">
        <v>2472.5</v>
      </c>
      <c r="AU34">
        <v>2530</v>
      </c>
      <c r="AV34">
        <v>2445</v>
      </c>
      <c r="AW34">
        <v>2427.5</v>
      </c>
      <c r="AX34">
        <v>2305</v>
      </c>
      <c r="AY34">
        <v>2297.5</v>
      </c>
      <c r="AZ34">
        <v>2160</v>
      </c>
      <c r="BA34">
        <v>2210</v>
      </c>
      <c r="BB34">
        <v>2295</v>
      </c>
      <c r="BC34">
        <v>2302.5</v>
      </c>
      <c r="BD34">
        <v>2172.5</v>
      </c>
      <c r="BE34">
        <v>2310</v>
      </c>
      <c r="BF34">
        <v>2375</v>
      </c>
      <c r="BG34">
        <v>2392.5</v>
      </c>
      <c r="BH34">
        <v>2452.5</v>
      </c>
      <c r="BI34">
        <v>2477.5</v>
      </c>
      <c r="BJ34">
        <v>2555</v>
      </c>
      <c r="BK34">
        <v>2520</v>
      </c>
      <c r="BL34">
        <v>2382.5</v>
      </c>
      <c r="BM34">
        <v>2452.5</v>
      </c>
      <c r="BN34">
        <v>2570</v>
      </c>
      <c r="BO34">
        <v>2555</v>
      </c>
      <c r="BP34">
        <v>2482.5</v>
      </c>
      <c r="BQ34">
        <v>2630</v>
      </c>
      <c r="BR34">
        <v>2795</v>
      </c>
      <c r="BS34">
        <v>2750</v>
      </c>
      <c r="BT34">
        <v>2585</v>
      </c>
      <c r="BU34">
        <v>2585</v>
      </c>
    </row>
    <row r="35" spans="1:80" x14ac:dyDescent="0.25">
      <c r="A35" t="s">
        <v>272</v>
      </c>
      <c r="B35" s="2">
        <v>43312</v>
      </c>
      <c r="C35" s="2">
        <v>43403</v>
      </c>
      <c r="D35">
        <v>-0.55230000000000001</v>
      </c>
      <c r="N35">
        <v>4075</v>
      </c>
      <c r="O35">
        <v>4100</v>
      </c>
      <c r="P35">
        <v>4255</v>
      </c>
      <c r="Q35">
        <v>4360</v>
      </c>
      <c r="R35">
        <v>4175</v>
      </c>
      <c r="S35">
        <v>4170</v>
      </c>
      <c r="T35">
        <v>4210</v>
      </c>
      <c r="U35">
        <v>4230</v>
      </c>
      <c r="V35">
        <v>4065</v>
      </c>
      <c r="W35">
        <v>3830</v>
      </c>
      <c r="X35">
        <v>3940</v>
      </c>
      <c r="Y35">
        <v>3950</v>
      </c>
      <c r="Z35">
        <v>3960</v>
      </c>
      <c r="AA35">
        <v>3845</v>
      </c>
      <c r="AB35">
        <v>3785</v>
      </c>
      <c r="AC35">
        <v>3795</v>
      </c>
      <c r="AD35">
        <v>3915</v>
      </c>
      <c r="AE35">
        <v>3895</v>
      </c>
      <c r="AF35">
        <v>3960</v>
      </c>
      <c r="AG35">
        <v>4045</v>
      </c>
      <c r="AH35">
        <v>3990</v>
      </c>
      <c r="AI35">
        <v>4085</v>
      </c>
      <c r="AJ35">
        <v>4145</v>
      </c>
      <c r="AK35">
        <v>4205</v>
      </c>
      <c r="AL35">
        <v>4160</v>
      </c>
      <c r="AM35">
        <v>4150</v>
      </c>
      <c r="AN35">
        <v>4085</v>
      </c>
      <c r="AO35">
        <v>3955</v>
      </c>
      <c r="AP35">
        <v>3640</v>
      </c>
      <c r="AQ35">
        <v>3540</v>
      </c>
      <c r="AR35">
        <v>3630</v>
      </c>
      <c r="AS35">
        <v>3475</v>
      </c>
      <c r="AT35">
        <v>3375</v>
      </c>
      <c r="AU35">
        <v>3540</v>
      </c>
      <c r="AV35">
        <v>3545</v>
      </c>
      <c r="AW35">
        <v>3655</v>
      </c>
      <c r="AX35">
        <v>3525</v>
      </c>
      <c r="AY35">
        <v>3460</v>
      </c>
      <c r="AZ35">
        <v>3450</v>
      </c>
      <c r="BA35">
        <v>3495</v>
      </c>
      <c r="BB35">
        <v>3340</v>
      </c>
      <c r="BC35">
        <v>3320</v>
      </c>
      <c r="BD35">
        <v>3470</v>
      </c>
      <c r="BE35">
        <v>3455</v>
      </c>
      <c r="BF35">
        <v>3465</v>
      </c>
      <c r="BG35">
        <v>3365</v>
      </c>
      <c r="BH35">
        <v>3200</v>
      </c>
      <c r="BI35">
        <v>3020</v>
      </c>
      <c r="BJ35">
        <v>3090</v>
      </c>
      <c r="BK35">
        <v>3055</v>
      </c>
      <c r="BL35">
        <v>3205</v>
      </c>
      <c r="BM35">
        <v>3175</v>
      </c>
      <c r="BN35">
        <v>3195</v>
      </c>
      <c r="BO35">
        <v>3370</v>
      </c>
      <c r="BP35">
        <v>3195</v>
      </c>
      <c r="BQ35">
        <v>3205</v>
      </c>
      <c r="BR35">
        <v>3300</v>
      </c>
      <c r="BS35">
        <v>3085</v>
      </c>
      <c r="BT35">
        <v>3095</v>
      </c>
      <c r="BU35">
        <v>2880</v>
      </c>
      <c r="BV35">
        <v>2895</v>
      </c>
      <c r="BW35">
        <v>2920</v>
      </c>
      <c r="BX35">
        <v>2985</v>
      </c>
    </row>
    <row r="36" spans="1:80" x14ac:dyDescent="0.25">
      <c r="A36" t="s">
        <v>272</v>
      </c>
      <c r="B36" s="2">
        <v>43131</v>
      </c>
      <c r="C36" s="2">
        <v>43228</v>
      </c>
      <c r="D36">
        <v>-0.45610000000000001</v>
      </c>
      <c r="N36">
        <v>4740</v>
      </c>
      <c r="O36">
        <v>4795</v>
      </c>
      <c r="P36">
        <v>4685</v>
      </c>
      <c r="Q36">
        <v>4515</v>
      </c>
      <c r="R36">
        <v>4290</v>
      </c>
      <c r="S36">
        <v>4200</v>
      </c>
      <c r="T36">
        <v>4255</v>
      </c>
      <c r="U36">
        <v>4080</v>
      </c>
      <c r="V36">
        <v>4025</v>
      </c>
      <c r="W36">
        <v>4380</v>
      </c>
      <c r="X36">
        <v>4575</v>
      </c>
      <c r="Y36">
        <v>4730</v>
      </c>
      <c r="Z36">
        <v>4805</v>
      </c>
      <c r="AA36">
        <v>4790</v>
      </c>
      <c r="AB36">
        <v>4815</v>
      </c>
      <c r="AC36">
        <v>4725</v>
      </c>
      <c r="AD36">
        <v>4720</v>
      </c>
      <c r="AE36">
        <v>4800</v>
      </c>
      <c r="AF36">
        <v>4945</v>
      </c>
      <c r="AG36">
        <v>5020</v>
      </c>
      <c r="AH36">
        <v>5025</v>
      </c>
      <c r="AI36">
        <v>4860</v>
      </c>
      <c r="AJ36">
        <v>4775</v>
      </c>
      <c r="AK36">
        <v>4945</v>
      </c>
      <c r="AL36">
        <v>4950</v>
      </c>
      <c r="AM36">
        <v>5190</v>
      </c>
      <c r="AN36">
        <v>5120</v>
      </c>
      <c r="AO36">
        <v>5150</v>
      </c>
      <c r="AP36">
        <v>5330</v>
      </c>
      <c r="AQ36">
        <v>5160</v>
      </c>
      <c r="AR36">
        <v>5125</v>
      </c>
      <c r="AS36">
        <v>5000</v>
      </c>
      <c r="AT36">
        <v>4900</v>
      </c>
      <c r="AU36">
        <v>4950</v>
      </c>
      <c r="AV36">
        <v>5145</v>
      </c>
      <c r="AW36">
        <v>4845</v>
      </c>
      <c r="AX36">
        <v>4790</v>
      </c>
      <c r="AY36">
        <v>4970</v>
      </c>
      <c r="AZ36">
        <v>4735</v>
      </c>
      <c r="BA36">
        <v>4705</v>
      </c>
      <c r="BB36">
        <v>4880</v>
      </c>
      <c r="BC36">
        <v>4935</v>
      </c>
      <c r="BD36">
        <v>4795</v>
      </c>
      <c r="BE36">
        <v>4595</v>
      </c>
      <c r="BF36">
        <v>4610</v>
      </c>
      <c r="BG36">
        <v>4595</v>
      </c>
      <c r="BH36">
        <v>4620</v>
      </c>
      <c r="BI36">
        <v>4695</v>
      </c>
      <c r="BJ36">
        <v>4680</v>
      </c>
      <c r="BK36">
        <v>4640</v>
      </c>
      <c r="BL36">
        <v>4765</v>
      </c>
      <c r="BM36">
        <v>4780</v>
      </c>
      <c r="BN36">
        <v>4755</v>
      </c>
      <c r="BO36">
        <v>4725</v>
      </c>
      <c r="BP36">
        <v>4605</v>
      </c>
      <c r="BQ36">
        <v>4385</v>
      </c>
      <c r="BR36">
        <v>4345</v>
      </c>
      <c r="BS36">
        <v>4330</v>
      </c>
      <c r="BT36">
        <v>4265</v>
      </c>
      <c r="BU36">
        <v>4385</v>
      </c>
      <c r="BV36">
        <v>4505</v>
      </c>
      <c r="BW36">
        <v>4510</v>
      </c>
      <c r="BX36">
        <v>4580</v>
      </c>
      <c r="BY36">
        <v>4710</v>
      </c>
      <c r="BZ36">
        <v>4735</v>
      </c>
    </row>
    <row r="37" spans="1:80" x14ac:dyDescent="0.25">
      <c r="A37" t="s">
        <v>272</v>
      </c>
      <c r="B37" s="2">
        <v>43039</v>
      </c>
      <c r="C37" s="2">
        <v>43131</v>
      </c>
      <c r="D37">
        <v>-0.13569999999999999</v>
      </c>
      <c r="N37">
        <v>4405</v>
      </c>
      <c r="O37">
        <v>4930</v>
      </c>
      <c r="P37">
        <v>5090</v>
      </c>
      <c r="Q37">
        <v>5140</v>
      </c>
      <c r="R37">
        <v>5475</v>
      </c>
      <c r="S37">
        <v>5465</v>
      </c>
      <c r="T37">
        <v>5440</v>
      </c>
      <c r="U37">
        <v>5450</v>
      </c>
      <c r="V37">
        <v>5335</v>
      </c>
      <c r="W37">
        <v>5375</v>
      </c>
      <c r="X37">
        <v>5300</v>
      </c>
      <c r="Y37">
        <v>5305</v>
      </c>
      <c r="Z37">
        <v>5365</v>
      </c>
      <c r="AA37">
        <v>5370</v>
      </c>
      <c r="AB37">
        <v>5395</v>
      </c>
      <c r="AC37">
        <v>5500</v>
      </c>
      <c r="AD37">
        <v>5555</v>
      </c>
      <c r="AE37">
        <v>5490</v>
      </c>
      <c r="AF37">
        <v>5375</v>
      </c>
      <c r="AG37">
        <v>5090</v>
      </c>
      <c r="AH37">
        <v>5030</v>
      </c>
      <c r="AI37">
        <v>5005</v>
      </c>
      <c r="AJ37">
        <v>4870</v>
      </c>
      <c r="AK37">
        <v>4785</v>
      </c>
      <c r="AL37">
        <v>4745</v>
      </c>
      <c r="AM37">
        <v>4840</v>
      </c>
      <c r="AN37">
        <v>4945</v>
      </c>
      <c r="AO37">
        <v>4910</v>
      </c>
      <c r="AP37">
        <v>4815</v>
      </c>
      <c r="AQ37">
        <v>4745</v>
      </c>
      <c r="AR37">
        <v>4695</v>
      </c>
      <c r="AS37">
        <v>4790</v>
      </c>
      <c r="AT37">
        <v>4815</v>
      </c>
      <c r="AU37">
        <v>4780</v>
      </c>
      <c r="AV37">
        <v>4760</v>
      </c>
      <c r="AW37">
        <v>4760</v>
      </c>
      <c r="AX37">
        <v>4645</v>
      </c>
      <c r="AY37">
        <v>4680</v>
      </c>
      <c r="AZ37">
        <v>4625</v>
      </c>
      <c r="BA37">
        <v>4645</v>
      </c>
      <c r="BB37">
        <v>4630</v>
      </c>
      <c r="BC37">
        <v>4610</v>
      </c>
      <c r="BD37">
        <v>4910</v>
      </c>
      <c r="BE37">
        <v>4985</v>
      </c>
      <c r="BF37">
        <v>4970</v>
      </c>
      <c r="BG37">
        <v>4885</v>
      </c>
      <c r="BH37">
        <v>4790</v>
      </c>
      <c r="BI37">
        <v>4705</v>
      </c>
      <c r="BJ37">
        <v>4715</v>
      </c>
      <c r="BK37">
        <v>4770</v>
      </c>
      <c r="BL37">
        <v>4830</v>
      </c>
      <c r="BM37">
        <v>5065</v>
      </c>
      <c r="BN37">
        <v>5015</v>
      </c>
      <c r="BO37">
        <v>4900</v>
      </c>
      <c r="BP37">
        <v>4920</v>
      </c>
      <c r="BQ37">
        <v>4880</v>
      </c>
      <c r="BR37">
        <v>4960</v>
      </c>
      <c r="BS37">
        <v>4800</v>
      </c>
      <c r="BT37">
        <v>4935</v>
      </c>
      <c r="BU37">
        <v>4805</v>
      </c>
      <c r="BV37">
        <v>4740</v>
      </c>
    </row>
    <row r="38" spans="1:80" x14ac:dyDescent="0.25">
      <c r="A38" t="s">
        <v>272</v>
      </c>
      <c r="B38" s="2">
        <v>42955</v>
      </c>
      <c r="C38" s="2">
        <v>43039</v>
      </c>
      <c r="D38">
        <v>-0.2089</v>
      </c>
      <c r="N38">
        <v>3720</v>
      </c>
      <c r="O38">
        <v>3735</v>
      </c>
      <c r="P38">
        <v>3765</v>
      </c>
      <c r="Q38">
        <v>3700</v>
      </c>
      <c r="R38">
        <v>3650</v>
      </c>
      <c r="S38">
        <v>3605</v>
      </c>
      <c r="T38">
        <v>3635</v>
      </c>
      <c r="U38">
        <v>3655</v>
      </c>
      <c r="V38">
        <v>3675</v>
      </c>
      <c r="W38">
        <v>3660</v>
      </c>
      <c r="X38">
        <v>3640</v>
      </c>
      <c r="Y38">
        <v>3630</v>
      </c>
      <c r="Z38">
        <v>3610</v>
      </c>
      <c r="AA38">
        <v>3575</v>
      </c>
      <c r="AB38">
        <v>3560</v>
      </c>
      <c r="AC38">
        <v>3530</v>
      </c>
      <c r="AD38">
        <v>3555</v>
      </c>
      <c r="AE38">
        <v>3595</v>
      </c>
      <c r="AF38">
        <v>3575</v>
      </c>
      <c r="AG38">
        <v>3545</v>
      </c>
      <c r="AH38">
        <v>3560</v>
      </c>
      <c r="AI38">
        <v>3675</v>
      </c>
      <c r="AJ38">
        <v>3630</v>
      </c>
      <c r="AK38">
        <v>3660</v>
      </c>
      <c r="AL38">
        <v>3615</v>
      </c>
      <c r="AM38">
        <v>3665</v>
      </c>
      <c r="AN38">
        <v>3690</v>
      </c>
      <c r="AO38">
        <v>3695</v>
      </c>
      <c r="AP38">
        <v>3800</v>
      </c>
      <c r="AQ38">
        <v>3825</v>
      </c>
      <c r="AR38">
        <v>3740</v>
      </c>
      <c r="AS38">
        <v>3745</v>
      </c>
      <c r="AT38">
        <v>3815</v>
      </c>
      <c r="AU38">
        <v>3755</v>
      </c>
      <c r="AV38">
        <v>3830</v>
      </c>
      <c r="AW38">
        <v>3880</v>
      </c>
      <c r="AX38">
        <v>3900</v>
      </c>
      <c r="AY38">
        <v>3905</v>
      </c>
      <c r="AZ38">
        <v>3945</v>
      </c>
      <c r="BA38">
        <v>3930</v>
      </c>
      <c r="BB38">
        <v>3945</v>
      </c>
      <c r="BC38">
        <v>3890</v>
      </c>
      <c r="BD38">
        <v>3950</v>
      </c>
      <c r="BE38">
        <v>3950</v>
      </c>
      <c r="BF38">
        <v>4015</v>
      </c>
      <c r="BG38">
        <v>4015</v>
      </c>
      <c r="BH38">
        <v>4025</v>
      </c>
      <c r="BI38">
        <v>4050</v>
      </c>
      <c r="BJ38">
        <v>4010</v>
      </c>
      <c r="BK38">
        <v>4095</v>
      </c>
      <c r="BL38">
        <v>4210</v>
      </c>
      <c r="BM38">
        <v>4240</v>
      </c>
      <c r="BN38">
        <v>4205</v>
      </c>
      <c r="BO38">
        <v>4195</v>
      </c>
      <c r="BP38">
        <v>4240</v>
      </c>
      <c r="BQ38">
        <v>4270</v>
      </c>
      <c r="BR38">
        <v>4285</v>
      </c>
      <c r="BS38">
        <v>4405</v>
      </c>
    </row>
    <row r="39" spans="1:80" x14ac:dyDescent="0.25">
      <c r="A39" t="s">
        <v>273</v>
      </c>
      <c r="B39" s="2">
        <v>45140</v>
      </c>
      <c r="C39" s="2">
        <v>45232</v>
      </c>
      <c r="D39">
        <v>-0.13730000000000001</v>
      </c>
      <c r="N39">
        <v>7940</v>
      </c>
      <c r="O39">
        <v>8370</v>
      </c>
      <c r="P39">
        <v>8330</v>
      </c>
      <c r="Q39">
        <v>8190</v>
      </c>
      <c r="R39">
        <v>7680</v>
      </c>
      <c r="S39">
        <v>7890</v>
      </c>
      <c r="T39">
        <v>7730</v>
      </c>
      <c r="U39">
        <v>7730</v>
      </c>
      <c r="V39">
        <v>7820</v>
      </c>
      <c r="W39">
        <v>7970</v>
      </c>
      <c r="X39">
        <v>7850</v>
      </c>
      <c r="Y39">
        <v>7790</v>
      </c>
      <c r="Z39">
        <v>7910</v>
      </c>
      <c r="AA39">
        <v>7970</v>
      </c>
      <c r="AB39">
        <v>7870</v>
      </c>
      <c r="AC39">
        <v>8000</v>
      </c>
      <c r="AD39">
        <v>7720</v>
      </c>
      <c r="AE39">
        <v>7970</v>
      </c>
      <c r="AF39">
        <v>8000</v>
      </c>
      <c r="AG39">
        <v>8120</v>
      </c>
      <c r="AH39">
        <v>8030</v>
      </c>
      <c r="AI39">
        <v>7940</v>
      </c>
      <c r="AJ39">
        <v>7880</v>
      </c>
      <c r="AK39">
        <v>7920</v>
      </c>
      <c r="AL39">
        <v>8280</v>
      </c>
      <c r="AM39">
        <v>8300</v>
      </c>
      <c r="AN39">
        <v>7940</v>
      </c>
      <c r="AO39">
        <v>7820</v>
      </c>
      <c r="AP39">
        <v>7720</v>
      </c>
      <c r="AQ39">
        <v>7480</v>
      </c>
      <c r="AR39">
        <v>7680</v>
      </c>
      <c r="AS39">
        <v>7650</v>
      </c>
      <c r="AT39">
        <v>7340</v>
      </c>
      <c r="AU39">
        <v>7310</v>
      </c>
      <c r="AV39">
        <v>7110</v>
      </c>
      <c r="AW39">
        <v>7270</v>
      </c>
      <c r="AX39">
        <v>7450</v>
      </c>
      <c r="AY39">
        <v>7430</v>
      </c>
      <c r="AZ39">
        <v>7450</v>
      </c>
      <c r="BA39">
        <v>7320</v>
      </c>
      <c r="BB39">
        <v>7490</v>
      </c>
      <c r="BC39">
        <v>7530</v>
      </c>
      <c r="BD39">
        <v>7530</v>
      </c>
      <c r="BE39">
        <v>7280</v>
      </c>
      <c r="BF39">
        <v>7310</v>
      </c>
      <c r="BG39">
        <v>7180</v>
      </c>
      <c r="BH39">
        <v>7370</v>
      </c>
      <c r="BI39">
        <v>7500</v>
      </c>
      <c r="BJ39">
        <v>7950</v>
      </c>
      <c r="BK39">
        <v>7630</v>
      </c>
      <c r="BL39">
        <v>7370</v>
      </c>
      <c r="BM39">
        <v>7380</v>
      </c>
      <c r="BN39">
        <v>7640</v>
      </c>
      <c r="BO39">
        <v>7190</v>
      </c>
      <c r="BP39">
        <v>7080</v>
      </c>
      <c r="BQ39">
        <v>7130</v>
      </c>
      <c r="BR39">
        <v>7170</v>
      </c>
      <c r="BS39">
        <v>7240</v>
      </c>
      <c r="BT39">
        <v>7040</v>
      </c>
      <c r="BU39">
        <v>7200</v>
      </c>
      <c r="BV39">
        <v>7210</v>
      </c>
      <c r="BW39">
        <v>6983</v>
      </c>
      <c r="BX39">
        <v>6977</v>
      </c>
      <c r="BY39">
        <v>7416</v>
      </c>
    </row>
    <row r="40" spans="1:80" x14ac:dyDescent="0.25">
      <c r="A40" t="s">
        <v>273</v>
      </c>
      <c r="B40" s="2">
        <v>44963</v>
      </c>
      <c r="C40" s="2">
        <v>45058</v>
      </c>
      <c r="D40">
        <v>-0.36470000000000002</v>
      </c>
      <c r="N40">
        <v>4485</v>
      </c>
      <c r="O40">
        <v>4615</v>
      </c>
      <c r="P40">
        <v>4625</v>
      </c>
      <c r="Q40">
        <v>4660</v>
      </c>
      <c r="R40">
        <v>4685</v>
      </c>
      <c r="S40">
        <v>4640</v>
      </c>
      <c r="T40">
        <v>4680</v>
      </c>
      <c r="U40">
        <v>4730</v>
      </c>
      <c r="V40">
        <v>4755</v>
      </c>
      <c r="W40">
        <v>4735</v>
      </c>
      <c r="X40">
        <v>4785</v>
      </c>
      <c r="Y40">
        <v>4945</v>
      </c>
      <c r="Z40">
        <v>4880</v>
      </c>
      <c r="AA40">
        <v>5040</v>
      </c>
      <c r="AB40">
        <v>5050</v>
      </c>
      <c r="AC40">
        <v>4975</v>
      </c>
      <c r="AD40">
        <v>5070</v>
      </c>
      <c r="AE40">
        <v>5020</v>
      </c>
      <c r="AF40">
        <v>5020</v>
      </c>
      <c r="AG40">
        <v>5070</v>
      </c>
      <c r="AH40">
        <v>5040</v>
      </c>
      <c r="AI40">
        <v>5130</v>
      </c>
      <c r="AJ40">
        <v>5150</v>
      </c>
      <c r="AK40">
        <v>5120</v>
      </c>
      <c r="AL40">
        <v>5050</v>
      </c>
      <c r="AM40">
        <v>4945</v>
      </c>
      <c r="AN40">
        <v>5030</v>
      </c>
      <c r="AO40">
        <v>5000</v>
      </c>
      <c r="AP40">
        <v>5050</v>
      </c>
      <c r="AQ40">
        <v>4950</v>
      </c>
      <c r="AR40">
        <v>5020</v>
      </c>
      <c r="AS40">
        <v>5070</v>
      </c>
      <c r="AT40">
        <v>5060</v>
      </c>
      <c r="AU40">
        <v>5130</v>
      </c>
      <c r="AV40">
        <v>5100</v>
      </c>
      <c r="AW40">
        <v>5150</v>
      </c>
      <c r="AX40">
        <v>5080</v>
      </c>
      <c r="AY40">
        <v>5120</v>
      </c>
      <c r="AZ40">
        <v>5050</v>
      </c>
      <c r="BA40">
        <v>5040</v>
      </c>
      <c r="BB40">
        <v>5000</v>
      </c>
      <c r="BC40">
        <v>4935</v>
      </c>
      <c r="BD40">
        <v>5020</v>
      </c>
      <c r="BE40">
        <v>5010</v>
      </c>
      <c r="BF40">
        <v>5010</v>
      </c>
      <c r="BG40">
        <v>5020</v>
      </c>
      <c r="BH40">
        <v>5020</v>
      </c>
      <c r="BI40">
        <v>5000</v>
      </c>
      <c r="BJ40">
        <v>5010</v>
      </c>
      <c r="BK40">
        <v>5010</v>
      </c>
      <c r="BL40">
        <v>5000</v>
      </c>
      <c r="BM40">
        <v>5010</v>
      </c>
      <c r="BN40">
        <v>5230</v>
      </c>
      <c r="BO40">
        <v>5170</v>
      </c>
      <c r="BP40">
        <v>5130</v>
      </c>
      <c r="BQ40">
        <v>5030</v>
      </c>
      <c r="BR40">
        <v>4950</v>
      </c>
      <c r="BS40">
        <v>5000</v>
      </c>
      <c r="BT40">
        <v>5040</v>
      </c>
      <c r="BU40">
        <v>5070</v>
      </c>
      <c r="BV40">
        <v>5110</v>
      </c>
      <c r="BW40">
        <v>5160</v>
      </c>
      <c r="BX40">
        <v>5150</v>
      </c>
      <c r="BY40">
        <v>5190</v>
      </c>
      <c r="BZ40">
        <v>5240</v>
      </c>
    </row>
    <row r="41" spans="1:80" x14ac:dyDescent="0.25">
      <c r="A41" t="s">
        <v>273</v>
      </c>
      <c r="B41" s="2">
        <v>44146</v>
      </c>
      <c r="C41" s="2">
        <v>44229</v>
      </c>
      <c r="D41">
        <v>-0.1893</v>
      </c>
      <c r="N41">
        <v>3850</v>
      </c>
      <c r="O41">
        <v>4270</v>
      </c>
      <c r="P41">
        <v>4320</v>
      </c>
      <c r="Q41">
        <v>4435</v>
      </c>
      <c r="R41">
        <v>4475</v>
      </c>
      <c r="S41">
        <v>4375</v>
      </c>
      <c r="T41">
        <v>4360</v>
      </c>
      <c r="U41">
        <v>4350</v>
      </c>
      <c r="V41">
        <v>4480</v>
      </c>
      <c r="W41">
        <v>4475</v>
      </c>
      <c r="X41">
        <v>4500</v>
      </c>
      <c r="Y41">
        <v>4610</v>
      </c>
      <c r="Z41">
        <v>4605</v>
      </c>
      <c r="AA41">
        <v>4750</v>
      </c>
      <c r="AB41">
        <v>4860</v>
      </c>
      <c r="AC41">
        <v>4990</v>
      </c>
      <c r="AD41">
        <v>5000</v>
      </c>
      <c r="AE41">
        <v>4980</v>
      </c>
      <c r="AF41">
        <v>4945</v>
      </c>
      <c r="AG41">
        <v>5070</v>
      </c>
      <c r="AH41">
        <v>4875</v>
      </c>
      <c r="AI41">
        <v>4870</v>
      </c>
      <c r="AJ41">
        <v>4955</v>
      </c>
      <c r="AK41">
        <v>4955</v>
      </c>
      <c r="AL41">
        <v>4950</v>
      </c>
      <c r="AM41">
        <v>4930</v>
      </c>
      <c r="AN41">
        <v>4855</v>
      </c>
      <c r="AO41">
        <v>4850</v>
      </c>
      <c r="AP41">
        <v>4710</v>
      </c>
      <c r="AQ41">
        <v>4775</v>
      </c>
      <c r="AR41">
        <v>4745</v>
      </c>
      <c r="AS41">
        <v>4745</v>
      </c>
      <c r="AT41">
        <v>4845</v>
      </c>
      <c r="AU41">
        <v>4890</v>
      </c>
      <c r="AV41">
        <v>4850</v>
      </c>
      <c r="AW41">
        <v>4795</v>
      </c>
      <c r="AX41">
        <v>4920</v>
      </c>
      <c r="AY41">
        <v>4900</v>
      </c>
      <c r="AZ41">
        <v>5000</v>
      </c>
      <c r="BA41">
        <v>5150</v>
      </c>
      <c r="BB41">
        <v>5190</v>
      </c>
      <c r="BC41">
        <v>5460</v>
      </c>
      <c r="BD41">
        <v>5270</v>
      </c>
      <c r="BE41">
        <v>5180</v>
      </c>
      <c r="BF41">
        <v>5170</v>
      </c>
      <c r="BG41">
        <v>5230</v>
      </c>
      <c r="BH41">
        <v>5180</v>
      </c>
      <c r="BI41">
        <v>5100</v>
      </c>
      <c r="BJ41">
        <v>5100</v>
      </c>
      <c r="BK41">
        <v>5120</v>
      </c>
      <c r="BL41">
        <v>5090</v>
      </c>
      <c r="BM41">
        <v>5020</v>
      </c>
      <c r="BN41">
        <v>4895</v>
      </c>
      <c r="BO41">
        <v>4835</v>
      </c>
      <c r="BP41">
        <v>4970</v>
      </c>
      <c r="BQ41">
        <v>5160</v>
      </c>
    </row>
    <row r="42" spans="1:80" x14ac:dyDescent="0.25">
      <c r="A42" t="s">
        <v>273</v>
      </c>
      <c r="B42" s="2">
        <v>43962</v>
      </c>
      <c r="C42" s="2">
        <v>44050</v>
      </c>
      <c r="D42">
        <v>-0.75470000000000004</v>
      </c>
      <c r="N42">
        <v>3560</v>
      </c>
      <c r="O42">
        <v>3675</v>
      </c>
      <c r="P42">
        <v>3610</v>
      </c>
      <c r="Q42">
        <v>3630</v>
      </c>
      <c r="R42">
        <v>3665</v>
      </c>
      <c r="S42">
        <v>3480</v>
      </c>
      <c r="T42">
        <v>3500</v>
      </c>
      <c r="U42">
        <v>3555</v>
      </c>
      <c r="V42">
        <v>3650</v>
      </c>
      <c r="W42">
        <v>3635</v>
      </c>
      <c r="X42">
        <v>3645</v>
      </c>
      <c r="Y42">
        <v>3650</v>
      </c>
      <c r="Z42">
        <v>3660</v>
      </c>
      <c r="AA42">
        <v>3605</v>
      </c>
      <c r="AB42">
        <v>3485</v>
      </c>
      <c r="AC42">
        <v>3700</v>
      </c>
      <c r="AD42">
        <v>3755</v>
      </c>
      <c r="AE42">
        <v>3740</v>
      </c>
      <c r="AF42">
        <v>3690</v>
      </c>
      <c r="AG42">
        <v>3745</v>
      </c>
      <c r="AH42">
        <v>3795</v>
      </c>
      <c r="AI42">
        <v>3680</v>
      </c>
      <c r="AJ42">
        <v>3745</v>
      </c>
      <c r="AK42">
        <v>3620</v>
      </c>
      <c r="AL42">
        <v>3510</v>
      </c>
      <c r="AM42">
        <v>3340</v>
      </c>
      <c r="AN42">
        <v>3545</v>
      </c>
      <c r="AO42">
        <v>3520</v>
      </c>
      <c r="AP42">
        <v>3440</v>
      </c>
      <c r="AQ42">
        <v>3440</v>
      </c>
      <c r="AR42">
        <v>3425</v>
      </c>
      <c r="AS42">
        <v>3490</v>
      </c>
      <c r="AT42">
        <v>3475</v>
      </c>
      <c r="AU42">
        <v>3435</v>
      </c>
      <c r="AV42">
        <v>3480</v>
      </c>
      <c r="AW42">
        <v>3420</v>
      </c>
      <c r="AX42">
        <v>3440</v>
      </c>
      <c r="AY42">
        <v>3400</v>
      </c>
      <c r="AZ42">
        <v>3320</v>
      </c>
      <c r="BA42">
        <v>3390</v>
      </c>
      <c r="BB42">
        <v>3475</v>
      </c>
      <c r="BC42">
        <v>3505</v>
      </c>
      <c r="BD42">
        <v>3465</v>
      </c>
      <c r="BE42">
        <v>3515</v>
      </c>
      <c r="BF42">
        <v>3410</v>
      </c>
      <c r="BG42">
        <v>3460</v>
      </c>
      <c r="BH42">
        <v>3425</v>
      </c>
      <c r="BI42">
        <v>3490</v>
      </c>
      <c r="BJ42">
        <v>3410</v>
      </c>
      <c r="BK42">
        <v>3395</v>
      </c>
      <c r="BL42">
        <v>3420</v>
      </c>
      <c r="BM42">
        <v>3480</v>
      </c>
      <c r="BN42">
        <v>3475</v>
      </c>
      <c r="BO42">
        <v>3465</v>
      </c>
      <c r="BP42">
        <v>3545</v>
      </c>
      <c r="BQ42">
        <v>3540</v>
      </c>
      <c r="BR42">
        <v>3545</v>
      </c>
      <c r="BS42">
        <v>3330</v>
      </c>
      <c r="BT42">
        <v>3400</v>
      </c>
      <c r="BU42">
        <v>3440</v>
      </c>
      <c r="BV42">
        <v>3480</v>
      </c>
      <c r="BW42">
        <v>3465</v>
      </c>
      <c r="BX42">
        <v>3400</v>
      </c>
    </row>
    <row r="43" spans="1:80" x14ac:dyDescent="0.25">
      <c r="A43" t="s">
        <v>273</v>
      </c>
      <c r="B43" s="2">
        <v>42591</v>
      </c>
      <c r="C43" s="2">
        <v>42685</v>
      </c>
      <c r="D43">
        <v>-0.2319</v>
      </c>
      <c r="N43">
        <v>2337</v>
      </c>
      <c r="O43">
        <v>2435</v>
      </c>
      <c r="P43">
        <v>2476</v>
      </c>
      <c r="Q43">
        <v>2440</v>
      </c>
      <c r="R43">
        <v>2414</v>
      </c>
      <c r="S43">
        <v>2416</v>
      </c>
      <c r="T43">
        <v>2483</v>
      </c>
      <c r="U43">
        <v>2593</v>
      </c>
      <c r="V43">
        <v>2650</v>
      </c>
      <c r="W43">
        <v>2587</v>
      </c>
      <c r="X43">
        <v>2604</v>
      </c>
      <c r="Y43">
        <v>2591</v>
      </c>
      <c r="Z43">
        <v>2587</v>
      </c>
      <c r="AA43">
        <v>2638</v>
      </c>
      <c r="AB43">
        <v>2641</v>
      </c>
      <c r="AC43">
        <v>2749</v>
      </c>
      <c r="AD43">
        <v>2702</v>
      </c>
      <c r="AE43">
        <v>2695</v>
      </c>
      <c r="AF43">
        <v>2687</v>
      </c>
      <c r="AG43">
        <v>2679</v>
      </c>
      <c r="AH43">
        <v>2700</v>
      </c>
      <c r="AI43">
        <v>2713</v>
      </c>
      <c r="AJ43">
        <v>2732</v>
      </c>
      <c r="AK43">
        <v>2654</v>
      </c>
      <c r="AL43">
        <v>2649</v>
      </c>
      <c r="AM43">
        <v>2650</v>
      </c>
      <c r="AN43">
        <v>2642</v>
      </c>
      <c r="AO43">
        <v>2720</v>
      </c>
      <c r="AP43">
        <v>2735</v>
      </c>
      <c r="AQ43">
        <v>2762</v>
      </c>
      <c r="AR43">
        <v>2777</v>
      </c>
      <c r="AS43">
        <v>2743</v>
      </c>
      <c r="AT43">
        <v>2764</v>
      </c>
      <c r="AU43">
        <v>2688</v>
      </c>
      <c r="AV43">
        <v>2734</v>
      </c>
      <c r="AW43">
        <v>2681</v>
      </c>
      <c r="AX43">
        <v>2697</v>
      </c>
      <c r="AY43">
        <v>2762</v>
      </c>
      <c r="AZ43">
        <v>2784</v>
      </c>
      <c r="BA43">
        <v>2753</v>
      </c>
      <c r="BB43">
        <v>2785</v>
      </c>
      <c r="BC43">
        <v>2785</v>
      </c>
      <c r="BD43">
        <v>2712</v>
      </c>
      <c r="BE43">
        <v>2712</v>
      </c>
      <c r="BF43">
        <v>2727</v>
      </c>
      <c r="BG43">
        <v>2736</v>
      </c>
      <c r="BH43">
        <v>2737</v>
      </c>
      <c r="BI43">
        <v>2723</v>
      </c>
      <c r="BJ43">
        <v>2727</v>
      </c>
      <c r="BK43">
        <v>2757</v>
      </c>
      <c r="BL43">
        <v>2729</v>
      </c>
      <c r="BM43">
        <v>2779</v>
      </c>
      <c r="BN43">
        <v>2775</v>
      </c>
      <c r="BO43">
        <v>2780</v>
      </c>
      <c r="BP43">
        <v>2790</v>
      </c>
      <c r="BQ43">
        <v>2867</v>
      </c>
      <c r="BR43">
        <v>2875</v>
      </c>
      <c r="BS43">
        <v>2775</v>
      </c>
      <c r="BT43">
        <v>2763</v>
      </c>
      <c r="BU43">
        <v>2833</v>
      </c>
      <c r="BV43">
        <v>2797</v>
      </c>
      <c r="BW43">
        <v>2599</v>
      </c>
      <c r="BX43">
        <v>2797</v>
      </c>
      <c r="BY43">
        <v>2718</v>
      </c>
    </row>
    <row r="44" spans="1:80" x14ac:dyDescent="0.25">
      <c r="A44" t="s">
        <v>275</v>
      </c>
      <c r="B44" s="2">
        <v>44679</v>
      </c>
      <c r="C44" s="2">
        <v>44778</v>
      </c>
      <c r="D44">
        <v>-0.55320000000000003</v>
      </c>
      <c r="N44">
        <v>17715</v>
      </c>
      <c r="O44">
        <v>18330</v>
      </c>
      <c r="P44">
        <v>17365</v>
      </c>
      <c r="Q44">
        <v>17500</v>
      </c>
      <c r="R44">
        <v>17130</v>
      </c>
      <c r="S44">
        <v>18125</v>
      </c>
      <c r="T44">
        <v>16475</v>
      </c>
      <c r="U44">
        <v>17010</v>
      </c>
      <c r="V44">
        <v>17515</v>
      </c>
      <c r="W44">
        <v>17570</v>
      </c>
      <c r="X44">
        <v>17895</v>
      </c>
      <c r="Y44">
        <v>17455</v>
      </c>
      <c r="Z44">
        <v>17985</v>
      </c>
      <c r="AA44">
        <v>17790</v>
      </c>
      <c r="AB44">
        <v>17085</v>
      </c>
      <c r="AC44">
        <v>17225</v>
      </c>
      <c r="AD44">
        <v>16935</v>
      </c>
      <c r="AE44">
        <v>17650</v>
      </c>
      <c r="AF44">
        <v>18625</v>
      </c>
      <c r="AG44">
        <v>18780</v>
      </c>
      <c r="AH44">
        <v>18535</v>
      </c>
      <c r="AI44">
        <v>18080</v>
      </c>
      <c r="AJ44">
        <v>18185</v>
      </c>
      <c r="AK44">
        <v>18345</v>
      </c>
      <c r="AL44">
        <v>17650</v>
      </c>
      <c r="AM44">
        <v>18000</v>
      </c>
      <c r="AN44">
        <v>18245</v>
      </c>
      <c r="AO44">
        <v>17370</v>
      </c>
      <c r="AP44">
        <v>16810</v>
      </c>
      <c r="AQ44">
        <v>17275</v>
      </c>
      <c r="AR44">
        <v>17100</v>
      </c>
      <c r="AS44">
        <v>16900</v>
      </c>
      <c r="AT44">
        <v>15515</v>
      </c>
      <c r="AU44">
        <v>14835</v>
      </c>
      <c r="AV44">
        <v>15350</v>
      </c>
      <c r="AW44">
        <v>15150</v>
      </c>
      <c r="AX44">
        <v>15240</v>
      </c>
      <c r="AY44">
        <v>16190</v>
      </c>
      <c r="AZ44">
        <v>16805</v>
      </c>
      <c r="BA44">
        <v>16970</v>
      </c>
      <c r="BB44">
        <v>16750</v>
      </c>
      <c r="BC44">
        <v>16150</v>
      </c>
      <c r="BD44">
        <v>15525</v>
      </c>
      <c r="BE44">
        <v>15835</v>
      </c>
      <c r="BF44">
        <v>16215</v>
      </c>
      <c r="BG44">
        <v>16570</v>
      </c>
      <c r="BH44">
        <v>16985</v>
      </c>
      <c r="BI44">
        <v>17480</v>
      </c>
      <c r="BJ44">
        <v>16885</v>
      </c>
      <c r="BK44">
        <v>16450</v>
      </c>
      <c r="BL44">
        <v>16285</v>
      </c>
      <c r="BM44">
        <v>17160</v>
      </c>
      <c r="BN44">
        <v>17150</v>
      </c>
      <c r="BO44">
        <v>17420</v>
      </c>
      <c r="BP44">
        <v>18330</v>
      </c>
      <c r="BQ44">
        <v>18405</v>
      </c>
      <c r="BR44">
        <v>18480</v>
      </c>
      <c r="BS44">
        <v>18045</v>
      </c>
      <c r="BT44">
        <v>18085</v>
      </c>
      <c r="BU44">
        <v>19075</v>
      </c>
      <c r="BV44">
        <v>19170</v>
      </c>
      <c r="BW44">
        <v>19335</v>
      </c>
      <c r="BX44">
        <v>18785</v>
      </c>
      <c r="BY44">
        <v>18615</v>
      </c>
      <c r="BZ44">
        <v>19135</v>
      </c>
      <c r="CA44">
        <v>19460</v>
      </c>
      <c r="CB44">
        <v>19685</v>
      </c>
    </row>
    <row r="45" spans="1:80" x14ac:dyDescent="0.25">
      <c r="A45" t="s">
        <v>275</v>
      </c>
      <c r="B45" s="2">
        <v>44498</v>
      </c>
      <c r="C45" s="2">
        <v>44592</v>
      </c>
      <c r="D45">
        <v>-0.69940000000000002</v>
      </c>
      <c r="N45">
        <v>25030</v>
      </c>
      <c r="O45">
        <v>26695</v>
      </c>
      <c r="P45">
        <v>26465</v>
      </c>
      <c r="Q45">
        <v>27585</v>
      </c>
      <c r="R45">
        <v>27830</v>
      </c>
      <c r="S45">
        <v>27475</v>
      </c>
      <c r="T45">
        <v>27530</v>
      </c>
      <c r="U45">
        <v>26565</v>
      </c>
      <c r="V45">
        <v>27305</v>
      </c>
      <c r="W45">
        <v>28490</v>
      </c>
      <c r="X45">
        <v>29990</v>
      </c>
      <c r="Y45">
        <v>30870</v>
      </c>
      <c r="Z45">
        <v>32510</v>
      </c>
      <c r="AA45">
        <v>32070</v>
      </c>
      <c r="AB45">
        <v>31960</v>
      </c>
      <c r="AC45">
        <v>31600</v>
      </c>
      <c r="AD45">
        <v>30560</v>
      </c>
      <c r="AE45">
        <v>30360</v>
      </c>
      <c r="AF45">
        <v>29010</v>
      </c>
      <c r="AG45">
        <v>30160</v>
      </c>
      <c r="AH45">
        <v>29745</v>
      </c>
      <c r="AI45">
        <v>30440</v>
      </c>
      <c r="AJ45">
        <v>30010</v>
      </c>
      <c r="AK45">
        <v>29575</v>
      </c>
      <c r="AL45">
        <v>28805</v>
      </c>
      <c r="AM45">
        <v>29950</v>
      </c>
      <c r="AN45">
        <v>30630</v>
      </c>
      <c r="AO45">
        <v>31100</v>
      </c>
      <c r="AP45">
        <v>30220</v>
      </c>
      <c r="AQ45">
        <v>31100</v>
      </c>
      <c r="AR45">
        <v>29955</v>
      </c>
      <c r="AS45">
        <v>30360</v>
      </c>
      <c r="AT45">
        <v>32070</v>
      </c>
      <c r="AU45">
        <v>31340</v>
      </c>
      <c r="AV45">
        <v>30230</v>
      </c>
      <c r="AW45">
        <v>31700</v>
      </c>
      <c r="AX45">
        <v>31980</v>
      </c>
      <c r="AY45">
        <v>32940</v>
      </c>
      <c r="AZ45">
        <v>34240</v>
      </c>
      <c r="BA45">
        <v>34290</v>
      </c>
      <c r="BB45">
        <v>35380</v>
      </c>
      <c r="BC45">
        <v>35230</v>
      </c>
      <c r="BD45">
        <v>35290</v>
      </c>
      <c r="BE45">
        <v>34320</v>
      </c>
      <c r="BF45">
        <v>33350</v>
      </c>
      <c r="BG45">
        <v>32780</v>
      </c>
      <c r="BH45">
        <v>32220</v>
      </c>
      <c r="BI45">
        <v>30730</v>
      </c>
      <c r="BJ45">
        <v>31360</v>
      </c>
      <c r="BK45">
        <v>30810</v>
      </c>
      <c r="BL45">
        <v>30000</v>
      </c>
      <c r="BM45">
        <v>29525</v>
      </c>
      <c r="BN45">
        <v>30230</v>
      </c>
      <c r="BO45">
        <v>28075</v>
      </c>
      <c r="BP45">
        <v>28025</v>
      </c>
      <c r="BQ45">
        <v>26770</v>
      </c>
      <c r="BR45">
        <v>27100</v>
      </c>
      <c r="BS45">
        <v>26035</v>
      </c>
      <c r="BT45">
        <v>26500</v>
      </c>
      <c r="BU45">
        <v>24380</v>
      </c>
      <c r="BV45">
        <v>23900</v>
      </c>
      <c r="BW45">
        <v>25075</v>
      </c>
    </row>
    <row r="46" spans="1:80" x14ac:dyDescent="0.25">
      <c r="A46" t="s">
        <v>275</v>
      </c>
      <c r="B46" s="2">
        <v>43949</v>
      </c>
      <c r="C46" s="2">
        <v>44048</v>
      </c>
      <c r="D46">
        <v>-0.68730000000000002</v>
      </c>
      <c r="N46">
        <v>6270</v>
      </c>
      <c r="O46">
        <v>7210</v>
      </c>
      <c r="P46">
        <v>7130</v>
      </c>
      <c r="Q46">
        <v>7500</v>
      </c>
      <c r="R46">
        <v>7670</v>
      </c>
      <c r="S46">
        <v>7610</v>
      </c>
      <c r="T46">
        <v>7780</v>
      </c>
      <c r="U46">
        <v>7660</v>
      </c>
      <c r="V46">
        <v>7500</v>
      </c>
      <c r="W46">
        <v>7650</v>
      </c>
      <c r="X46">
        <v>7530</v>
      </c>
      <c r="Y46">
        <v>7700</v>
      </c>
      <c r="Z46">
        <v>8210</v>
      </c>
      <c r="AA46">
        <v>8210</v>
      </c>
      <c r="AB46">
        <v>8360</v>
      </c>
      <c r="AC46">
        <v>8720</v>
      </c>
      <c r="AD46">
        <v>9070</v>
      </c>
      <c r="AE46">
        <v>8790</v>
      </c>
      <c r="AF46">
        <v>8550</v>
      </c>
      <c r="AG46">
        <v>8850</v>
      </c>
      <c r="AH46">
        <v>9160</v>
      </c>
      <c r="AI46">
        <v>9250</v>
      </c>
      <c r="AJ46">
        <v>9330</v>
      </c>
      <c r="AK46">
        <v>9350</v>
      </c>
      <c r="AL46">
        <v>9450</v>
      </c>
      <c r="AM46">
        <v>9660</v>
      </c>
      <c r="AN46">
        <v>9340</v>
      </c>
      <c r="AO46">
        <v>9690</v>
      </c>
      <c r="AP46">
        <v>9680</v>
      </c>
      <c r="AQ46">
        <v>9770</v>
      </c>
      <c r="AR46">
        <v>9350</v>
      </c>
      <c r="AS46">
        <v>10310</v>
      </c>
      <c r="AT46">
        <v>10500</v>
      </c>
      <c r="AU46">
        <v>10490</v>
      </c>
      <c r="AV46">
        <v>10330</v>
      </c>
      <c r="AW46">
        <v>10450</v>
      </c>
      <c r="AX46">
        <v>10370</v>
      </c>
      <c r="AY46">
        <v>10450</v>
      </c>
      <c r="AZ46">
        <v>10480</v>
      </c>
      <c r="BA46">
        <v>10470</v>
      </c>
      <c r="BB46">
        <v>10740</v>
      </c>
      <c r="BC46">
        <v>10160</v>
      </c>
      <c r="BD46">
        <v>10400</v>
      </c>
      <c r="BE46">
        <v>10150</v>
      </c>
      <c r="BF46">
        <v>10320</v>
      </c>
      <c r="BG46">
        <v>10480</v>
      </c>
      <c r="BH46">
        <v>11200</v>
      </c>
      <c r="BI46">
        <v>11140</v>
      </c>
      <c r="BJ46">
        <v>11420</v>
      </c>
      <c r="BK46">
        <v>11510</v>
      </c>
      <c r="BL46">
        <v>11550</v>
      </c>
      <c r="BM46">
        <v>11340</v>
      </c>
      <c r="BN46">
        <v>10890</v>
      </c>
      <c r="BO46">
        <v>10240</v>
      </c>
      <c r="BP46">
        <v>10250</v>
      </c>
      <c r="BQ46">
        <v>9970</v>
      </c>
      <c r="BR46">
        <v>10370</v>
      </c>
      <c r="BS46">
        <v>10210</v>
      </c>
      <c r="BT46">
        <v>9760</v>
      </c>
      <c r="BU46">
        <v>9800</v>
      </c>
      <c r="BV46">
        <v>9600</v>
      </c>
      <c r="BW46">
        <v>9470</v>
      </c>
      <c r="BX46">
        <v>9200</v>
      </c>
      <c r="BY46">
        <v>9340</v>
      </c>
      <c r="BZ46">
        <v>9090</v>
      </c>
      <c r="CA46">
        <v>9410</v>
      </c>
    </row>
    <row r="47" spans="1:80" x14ac:dyDescent="0.25">
      <c r="A47" t="s">
        <v>275</v>
      </c>
      <c r="B47" s="2">
        <v>43766</v>
      </c>
      <c r="C47" s="2">
        <v>43864</v>
      </c>
      <c r="D47">
        <v>-0.52729999999999999</v>
      </c>
      <c r="N47">
        <v>4070</v>
      </c>
      <c r="O47">
        <v>4070</v>
      </c>
      <c r="P47">
        <v>4155</v>
      </c>
      <c r="Q47">
        <v>3920</v>
      </c>
      <c r="R47">
        <v>3975</v>
      </c>
      <c r="S47">
        <v>3880</v>
      </c>
      <c r="T47">
        <v>3955</v>
      </c>
      <c r="U47">
        <v>3980</v>
      </c>
      <c r="V47">
        <v>3935</v>
      </c>
      <c r="W47">
        <v>3960</v>
      </c>
      <c r="X47">
        <v>4055</v>
      </c>
      <c r="Y47">
        <v>4240</v>
      </c>
      <c r="Z47">
        <v>4155</v>
      </c>
      <c r="AA47">
        <v>4340</v>
      </c>
      <c r="AB47">
        <v>4540</v>
      </c>
      <c r="AC47">
        <v>4420</v>
      </c>
      <c r="AD47">
        <v>4360</v>
      </c>
      <c r="AE47">
        <v>4330</v>
      </c>
      <c r="AF47">
        <v>4295</v>
      </c>
      <c r="AG47">
        <v>4375</v>
      </c>
      <c r="AH47">
        <v>4580</v>
      </c>
      <c r="AI47">
        <v>4625</v>
      </c>
      <c r="AJ47">
        <v>4655</v>
      </c>
      <c r="AK47">
        <v>4725</v>
      </c>
      <c r="AL47">
        <v>4790</v>
      </c>
      <c r="AM47">
        <v>4875</v>
      </c>
      <c r="AN47">
        <v>4830</v>
      </c>
      <c r="AO47">
        <v>4925</v>
      </c>
      <c r="AP47">
        <v>4935</v>
      </c>
      <c r="AQ47">
        <v>4790</v>
      </c>
      <c r="AR47">
        <v>4810</v>
      </c>
      <c r="AS47">
        <v>4800</v>
      </c>
      <c r="AT47">
        <v>4880</v>
      </c>
      <c r="AU47">
        <v>4925</v>
      </c>
      <c r="AV47">
        <v>4960</v>
      </c>
      <c r="AW47">
        <v>4960</v>
      </c>
      <c r="AX47">
        <v>5050</v>
      </c>
      <c r="AY47">
        <v>5100</v>
      </c>
      <c r="AZ47">
        <v>5415</v>
      </c>
      <c r="BA47">
        <v>5405</v>
      </c>
      <c r="BB47">
        <v>5530</v>
      </c>
      <c r="BC47">
        <v>5565</v>
      </c>
      <c r="BD47">
        <v>5560</v>
      </c>
      <c r="BE47">
        <v>5710</v>
      </c>
      <c r="BF47">
        <v>5560</v>
      </c>
      <c r="BG47">
        <v>5480</v>
      </c>
      <c r="BH47">
        <v>5440</v>
      </c>
      <c r="BI47">
        <v>5420</v>
      </c>
      <c r="BJ47">
        <v>5630</v>
      </c>
      <c r="BK47">
        <v>5750</v>
      </c>
      <c r="BL47">
        <v>5930</v>
      </c>
      <c r="BM47">
        <v>5840</v>
      </c>
      <c r="BN47">
        <v>5740</v>
      </c>
      <c r="BO47">
        <v>5690</v>
      </c>
      <c r="BP47">
        <v>5820</v>
      </c>
      <c r="BQ47">
        <v>5850</v>
      </c>
      <c r="BR47">
        <v>6000</v>
      </c>
      <c r="BS47">
        <v>5940</v>
      </c>
      <c r="BT47">
        <v>6020</v>
      </c>
      <c r="BU47">
        <v>5930</v>
      </c>
      <c r="BV47">
        <v>5910</v>
      </c>
      <c r="BW47">
        <v>5810</v>
      </c>
      <c r="BX47">
        <v>5460</v>
      </c>
      <c r="BY47">
        <v>5510</v>
      </c>
      <c r="BZ47">
        <v>5510</v>
      </c>
    </row>
    <row r="48" spans="1:80" x14ac:dyDescent="0.25">
      <c r="A48" t="s">
        <v>277</v>
      </c>
      <c r="B48" s="2">
        <v>45597</v>
      </c>
      <c r="C48" s="2">
        <v>45691</v>
      </c>
      <c r="D48">
        <v>-0.14729999999999999</v>
      </c>
      <c r="N48">
        <v>2628.5</v>
      </c>
      <c r="O48">
        <v>2801.5</v>
      </c>
      <c r="P48">
        <v>2759</v>
      </c>
      <c r="Q48">
        <v>2777</v>
      </c>
      <c r="R48">
        <v>2702</v>
      </c>
      <c r="S48">
        <v>2691.5</v>
      </c>
      <c r="T48">
        <v>2645</v>
      </c>
      <c r="U48">
        <v>2598</v>
      </c>
      <c r="V48">
        <v>2612.5</v>
      </c>
      <c r="W48">
        <v>2634</v>
      </c>
      <c r="X48">
        <v>2608</v>
      </c>
      <c r="Y48">
        <v>2578</v>
      </c>
      <c r="Z48">
        <v>2561</v>
      </c>
      <c r="AA48">
        <v>2570</v>
      </c>
      <c r="AB48">
        <v>2562</v>
      </c>
      <c r="AC48">
        <v>2563.5</v>
      </c>
      <c r="AD48">
        <v>2525.5</v>
      </c>
      <c r="AE48">
        <v>2508.5</v>
      </c>
      <c r="AF48">
        <v>2489.5</v>
      </c>
      <c r="AG48">
        <v>2510</v>
      </c>
      <c r="AH48">
        <v>2494.5</v>
      </c>
      <c r="AI48">
        <v>2553</v>
      </c>
      <c r="AJ48">
        <v>2524</v>
      </c>
      <c r="AK48">
        <v>2524</v>
      </c>
      <c r="AL48">
        <v>2510.5</v>
      </c>
      <c r="AM48">
        <v>2505</v>
      </c>
      <c r="AN48">
        <v>2529</v>
      </c>
      <c r="AO48">
        <v>2514</v>
      </c>
      <c r="AP48">
        <v>2529</v>
      </c>
      <c r="AQ48">
        <v>2493</v>
      </c>
      <c r="AR48">
        <v>2470</v>
      </c>
      <c r="AS48">
        <v>2461.5</v>
      </c>
      <c r="AT48">
        <v>2467.5</v>
      </c>
      <c r="AU48">
        <v>2420.5</v>
      </c>
      <c r="AV48">
        <v>2440</v>
      </c>
      <c r="AW48">
        <v>2480</v>
      </c>
      <c r="AX48">
        <v>2465.5</v>
      </c>
      <c r="AY48">
        <v>2480</v>
      </c>
      <c r="AZ48">
        <v>2487</v>
      </c>
      <c r="BA48">
        <v>2565.5</v>
      </c>
      <c r="BB48">
        <v>2559.5</v>
      </c>
      <c r="BC48">
        <v>2527.5</v>
      </c>
      <c r="BD48">
        <v>2618.5</v>
      </c>
      <c r="BE48">
        <v>2603</v>
      </c>
      <c r="BF48">
        <v>2571</v>
      </c>
      <c r="BG48">
        <v>2522.5</v>
      </c>
      <c r="BH48">
        <v>2497.5</v>
      </c>
      <c r="BI48">
        <v>2469</v>
      </c>
      <c r="BJ48">
        <v>2358</v>
      </c>
      <c r="BK48">
        <v>2353.5</v>
      </c>
      <c r="BL48">
        <v>2419</v>
      </c>
      <c r="BM48">
        <v>2422.5</v>
      </c>
      <c r="BN48">
        <v>2489</v>
      </c>
      <c r="BO48">
        <v>2499.5</v>
      </c>
      <c r="BP48">
        <v>2540.5</v>
      </c>
      <c r="BQ48">
        <v>2516</v>
      </c>
      <c r="BR48">
        <v>2515</v>
      </c>
      <c r="BS48">
        <v>2557</v>
      </c>
      <c r="BT48">
        <v>2496.5</v>
      </c>
      <c r="BU48">
        <v>2469.5</v>
      </c>
      <c r="BV48">
        <v>2368</v>
      </c>
    </row>
    <row r="49" spans="1:135" x14ac:dyDescent="0.25">
      <c r="A49" t="s">
        <v>277</v>
      </c>
      <c r="B49" s="2">
        <v>45408</v>
      </c>
      <c r="C49" s="2">
        <v>45503</v>
      </c>
      <c r="D49">
        <v>-0.85919999999999996</v>
      </c>
      <c r="N49">
        <v>2867</v>
      </c>
      <c r="O49">
        <v>2903.5</v>
      </c>
      <c r="P49">
        <v>2875.5</v>
      </c>
      <c r="Q49">
        <v>2798</v>
      </c>
      <c r="R49">
        <v>2855.5</v>
      </c>
      <c r="S49">
        <v>2824</v>
      </c>
      <c r="T49">
        <v>2784.5</v>
      </c>
      <c r="U49">
        <v>2725</v>
      </c>
      <c r="V49">
        <v>2784</v>
      </c>
      <c r="W49">
        <v>2797</v>
      </c>
      <c r="X49">
        <v>2806.5</v>
      </c>
      <c r="Y49">
        <v>2817</v>
      </c>
      <c r="Z49">
        <v>2860</v>
      </c>
      <c r="AA49">
        <v>2874.5</v>
      </c>
      <c r="AB49">
        <v>2933.5</v>
      </c>
      <c r="AC49">
        <v>2955.5</v>
      </c>
      <c r="AD49">
        <v>2985</v>
      </c>
      <c r="AE49">
        <v>2996.5</v>
      </c>
      <c r="AF49">
        <v>2986.5</v>
      </c>
      <c r="AG49">
        <v>2980.5</v>
      </c>
      <c r="AH49">
        <v>2945</v>
      </c>
      <c r="AI49">
        <v>2917</v>
      </c>
      <c r="AJ49">
        <v>2966.5</v>
      </c>
      <c r="AK49">
        <v>3058</v>
      </c>
      <c r="AL49">
        <v>3060</v>
      </c>
      <c r="AM49">
        <v>3018</v>
      </c>
      <c r="AN49">
        <v>3029</v>
      </c>
      <c r="AO49">
        <v>3048</v>
      </c>
      <c r="AP49">
        <v>3083</v>
      </c>
      <c r="AQ49">
        <v>3037</v>
      </c>
      <c r="AR49">
        <v>3117</v>
      </c>
      <c r="AS49">
        <v>3201</v>
      </c>
      <c r="AT49">
        <v>3232</v>
      </c>
      <c r="AU49">
        <v>3238</v>
      </c>
      <c r="AV49">
        <v>3310</v>
      </c>
      <c r="AW49">
        <v>3303</v>
      </c>
      <c r="AX49">
        <v>3358</v>
      </c>
      <c r="AY49">
        <v>3336</v>
      </c>
      <c r="AZ49">
        <v>3345</v>
      </c>
      <c r="BA49">
        <v>3300</v>
      </c>
      <c r="BB49">
        <v>3300</v>
      </c>
      <c r="BC49">
        <v>3300</v>
      </c>
      <c r="BD49">
        <v>3322</v>
      </c>
      <c r="BE49">
        <v>3270</v>
      </c>
      <c r="BF49">
        <v>3364</v>
      </c>
      <c r="BG49">
        <v>3580</v>
      </c>
      <c r="BH49">
        <v>3603</v>
      </c>
      <c r="BI49">
        <v>3581</v>
      </c>
      <c r="BJ49">
        <v>3574</v>
      </c>
      <c r="BK49">
        <v>3605</v>
      </c>
      <c r="BL49">
        <v>3597</v>
      </c>
      <c r="BM49">
        <v>3697</v>
      </c>
      <c r="BN49">
        <v>3577</v>
      </c>
      <c r="BO49">
        <v>3775</v>
      </c>
      <c r="BP49">
        <v>3790</v>
      </c>
      <c r="BQ49">
        <v>3702</v>
      </c>
      <c r="BR49">
        <v>3647</v>
      </c>
      <c r="BS49">
        <v>3581</v>
      </c>
      <c r="BT49">
        <v>3596</v>
      </c>
      <c r="BU49">
        <v>3578</v>
      </c>
      <c r="BV49">
        <v>3420</v>
      </c>
      <c r="BW49">
        <v>3404</v>
      </c>
      <c r="BX49">
        <v>3546</v>
      </c>
      <c r="BY49">
        <v>3514</v>
      </c>
    </row>
    <row r="50" spans="1:135" x14ac:dyDescent="0.25">
      <c r="A50" t="s">
        <v>278</v>
      </c>
      <c r="B50" s="2">
        <v>45509</v>
      </c>
      <c r="C50" s="2">
        <v>45603</v>
      </c>
      <c r="D50">
        <v>-0.23519999999999999</v>
      </c>
      <c r="N50">
        <v>1657</v>
      </c>
      <c r="O50">
        <v>1673</v>
      </c>
      <c r="P50">
        <v>1630.5</v>
      </c>
      <c r="Q50">
        <v>1604.5</v>
      </c>
      <c r="R50">
        <v>1580</v>
      </c>
      <c r="S50">
        <v>1585</v>
      </c>
      <c r="T50">
        <v>1653</v>
      </c>
      <c r="U50">
        <v>1678.5</v>
      </c>
      <c r="V50">
        <v>1705</v>
      </c>
      <c r="W50">
        <v>1693.5</v>
      </c>
      <c r="X50">
        <v>1733</v>
      </c>
      <c r="Y50">
        <v>1726</v>
      </c>
      <c r="Z50">
        <v>1757.5</v>
      </c>
      <c r="AA50">
        <v>1823.5</v>
      </c>
      <c r="AB50">
        <v>1789.5</v>
      </c>
      <c r="AC50">
        <v>1806</v>
      </c>
      <c r="AD50">
        <v>1802</v>
      </c>
      <c r="AE50">
        <v>1800</v>
      </c>
      <c r="AF50">
        <v>1825</v>
      </c>
      <c r="AG50">
        <v>1838</v>
      </c>
      <c r="AH50">
        <v>1811</v>
      </c>
      <c r="AI50">
        <v>1699</v>
      </c>
      <c r="AJ50">
        <v>1664.5</v>
      </c>
      <c r="AK50">
        <v>1633.5</v>
      </c>
      <c r="AL50">
        <v>1575</v>
      </c>
      <c r="AM50">
        <v>1534</v>
      </c>
      <c r="AN50">
        <v>1502</v>
      </c>
      <c r="AO50">
        <v>1502.5</v>
      </c>
      <c r="AP50">
        <v>1481</v>
      </c>
      <c r="AQ50">
        <v>1497</v>
      </c>
      <c r="AR50">
        <v>1542.5</v>
      </c>
      <c r="AS50">
        <v>1531.5</v>
      </c>
      <c r="AT50">
        <v>1583.5</v>
      </c>
      <c r="AU50">
        <v>1555</v>
      </c>
      <c r="AV50">
        <v>1595.5</v>
      </c>
      <c r="AW50">
        <v>1630</v>
      </c>
      <c r="AX50">
        <v>1664.5</v>
      </c>
      <c r="AY50">
        <v>1606</v>
      </c>
      <c r="AZ50">
        <v>1715</v>
      </c>
      <c r="BA50">
        <v>1730.5</v>
      </c>
      <c r="BB50">
        <v>1836</v>
      </c>
      <c r="BC50">
        <v>1844</v>
      </c>
      <c r="BD50">
        <v>1850.5</v>
      </c>
      <c r="BE50">
        <v>1787</v>
      </c>
      <c r="BF50">
        <v>1759</v>
      </c>
      <c r="BG50">
        <v>1755</v>
      </c>
      <c r="BH50">
        <v>1721.5</v>
      </c>
      <c r="BI50">
        <v>1734.5</v>
      </c>
      <c r="BJ50">
        <v>1734</v>
      </c>
      <c r="BK50">
        <v>1712.5</v>
      </c>
      <c r="BL50">
        <v>1699.5</v>
      </c>
      <c r="BM50">
        <v>1710</v>
      </c>
      <c r="BN50">
        <v>1648</v>
      </c>
      <c r="BO50">
        <v>1674</v>
      </c>
      <c r="BP50">
        <v>1684.5</v>
      </c>
      <c r="BQ50">
        <v>1686</v>
      </c>
      <c r="BR50">
        <v>1710.5</v>
      </c>
      <c r="BS50">
        <v>1740</v>
      </c>
      <c r="BT50">
        <v>1747</v>
      </c>
      <c r="BU50">
        <v>1716.5</v>
      </c>
      <c r="BV50">
        <v>1652</v>
      </c>
      <c r="BW50">
        <v>1669.5</v>
      </c>
      <c r="BX50">
        <v>1703</v>
      </c>
      <c r="BY50">
        <v>1720</v>
      </c>
    </row>
    <row r="51" spans="1:135" x14ac:dyDescent="0.25">
      <c r="A51" t="s">
        <v>278</v>
      </c>
      <c r="B51" s="2">
        <v>45323</v>
      </c>
      <c r="C51" s="2">
        <v>45420</v>
      </c>
      <c r="D51">
        <v>-0.74540000000000006</v>
      </c>
      <c r="N51">
        <v>2591.5</v>
      </c>
      <c r="O51">
        <v>2690.5</v>
      </c>
      <c r="P51">
        <v>2664.5</v>
      </c>
      <c r="Q51">
        <v>2656.5</v>
      </c>
      <c r="R51">
        <v>2662</v>
      </c>
      <c r="S51">
        <v>2716</v>
      </c>
      <c r="T51">
        <v>2665</v>
      </c>
      <c r="U51">
        <v>2657.5</v>
      </c>
      <c r="V51">
        <v>2564</v>
      </c>
      <c r="W51">
        <v>2551</v>
      </c>
      <c r="X51">
        <v>2610</v>
      </c>
      <c r="Y51">
        <v>2623</v>
      </c>
      <c r="Z51">
        <v>2645.5</v>
      </c>
      <c r="AA51">
        <v>2615</v>
      </c>
      <c r="AB51">
        <v>2669</v>
      </c>
      <c r="AC51">
        <v>2615.5</v>
      </c>
      <c r="AD51">
        <v>2591</v>
      </c>
      <c r="AE51">
        <v>2542</v>
      </c>
      <c r="AF51">
        <v>2542.5</v>
      </c>
      <c r="AG51">
        <v>2568.5</v>
      </c>
      <c r="AH51">
        <v>2597</v>
      </c>
      <c r="AI51">
        <v>2534</v>
      </c>
      <c r="AJ51">
        <v>2568</v>
      </c>
      <c r="AK51">
        <v>2515.5</v>
      </c>
      <c r="AL51">
        <v>2505.5</v>
      </c>
      <c r="AM51">
        <v>2447</v>
      </c>
      <c r="AN51">
        <v>2463.5</v>
      </c>
      <c r="AO51">
        <v>2467</v>
      </c>
      <c r="AP51">
        <v>2461.5</v>
      </c>
      <c r="AQ51">
        <v>2471.5</v>
      </c>
      <c r="AR51">
        <v>2491.5</v>
      </c>
      <c r="AS51">
        <v>2510.5</v>
      </c>
      <c r="AT51">
        <v>2546.5</v>
      </c>
      <c r="AU51">
        <v>2546</v>
      </c>
      <c r="AV51">
        <v>2510</v>
      </c>
      <c r="AW51">
        <v>2528</v>
      </c>
      <c r="AX51">
        <v>2460</v>
      </c>
      <c r="AY51">
        <v>2415.5</v>
      </c>
      <c r="AZ51">
        <v>2428.5</v>
      </c>
      <c r="BA51">
        <v>2426</v>
      </c>
      <c r="BB51">
        <v>2479</v>
      </c>
      <c r="BC51">
        <v>2446.5</v>
      </c>
      <c r="BD51">
        <v>2441</v>
      </c>
      <c r="BE51">
        <v>2397</v>
      </c>
      <c r="BF51">
        <v>2431.5</v>
      </c>
      <c r="BG51">
        <v>2268</v>
      </c>
      <c r="BH51">
        <v>2300</v>
      </c>
      <c r="BI51">
        <v>2253</v>
      </c>
      <c r="BJ51">
        <v>2250.5</v>
      </c>
      <c r="BK51">
        <v>2232.5</v>
      </c>
      <c r="BL51">
        <v>2180</v>
      </c>
      <c r="BM51">
        <v>2177.5</v>
      </c>
      <c r="BN51">
        <v>2200.5</v>
      </c>
      <c r="BO51">
        <v>2126</v>
      </c>
      <c r="BP51">
        <v>2142.5</v>
      </c>
      <c r="BQ51">
        <v>2149.5</v>
      </c>
      <c r="BR51">
        <v>2244.5</v>
      </c>
      <c r="BS51">
        <v>2237</v>
      </c>
      <c r="BT51">
        <v>2263</v>
      </c>
      <c r="BU51">
        <v>2294.5</v>
      </c>
      <c r="BV51">
        <v>2305.5</v>
      </c>
      <c r="BW51">
        <v>2246</v>
      </c>
      <c r="BX51">
        <v>2227.5</v>
      </c>
      <c r="BY51">
        <v>2254.5</v>
      </c>
    </row>
    <row r="52" spans="1:135" x14ac:dyDescent="0.25">
      <c r="A52" t="s">
        <v>278</v>
      </c>
      <c r="B52" s="2">
        <v>45055</v>
      </c>
      <c r="C52" s="2">
        <v>45139</v>
      </c>
      <c r="D52">
        <v>-0.1183</v>
      </c>
      <c r="N52">
        <v>2677.5</v>
      </c>
      <c r="O52">
        <v>2795</v>
      </c>
      <c r="P52">
        <v>2750</v>
      </c>
      <c r="Q52">
        <v>2745</v>
      </c>
      <c r="R52">
        <v>2722.5</v>
      </c>
      <c r="S52">
        <v>2757.5</v>
      </c>
      <c r="T52">
        <v>2770</v>
      </c>
      <c r="U52">
        <v>2940</v>
      </c>
      <c r="V52">
        <v>3010</v>
      </c>
      <c r="W52">
        <v>2985</v>
      </c>
      <c r="X52">
        <v>2990</v>
      </c>
      <c r="Y52">
        <v>2937.5</v>
      </c>
      <c r="Z52">
        <v>2962.5</v>
      </c>
      <c r="AA52">
        <v>2955</v>
      </c>
      <c r="AB52">
        <v>3042.5</v>
      </c>
      <c r="AC52">
        <v>3025</v>
      </c>
      <c r="AD52">
        <v>2952.5</v>
      </c>
      <c r="AE52">
        <v>3017.5</v>
      </c>
      <c r="AF52">
        <v>3002.5</v>
      </c>
      <c r="AG52">
        <v>3045</v>
      </c>
      <c r="AH52">
        <v>3160</v>
      </c>
      <c r="AI52">
        <v>3111.3</v>
      </c>
      <c r="AJ52">
        <v>3078.8</v>
      </c>
      <c r="AK52">
        <v>3156.3</v>
      </c>
      <c r="AL52">
        <v>3170</v>
      </c>
      <c r="AM52">
        <v>3252.5</v>
      </c>
      <c r="AN52">
        <v>3311.3</v>
      </c>
      <c r="AO52">
        <v>3362.5</v>
      </c>
      <c r="AP52">
        <v>3351.3</v>
      </c>
      <c r="AQ52">
        <v>3295</v>
      </c>
      <c r="AR52">
        <v>3397.5</v>
      </c>
      <c r="AS52">
        <v>3393.8</v>
      </c>
      <c r="AT52">
        <v>3305</v>
      </c>
      <c r="AU52">
        <v>3302.5</v>
      </c>
      <c r="AV52">
        <v>3291.3</v>
      </c>
      <c r="AW52">
        <v>3238.8</v>
      </c>
      <c r="AX52">
        <v>3332.5</v>
      </c>
      <c r="AY52">
        <v>3357.5</v>
      </c>
      <c r="AZ52">
        <v>3380</v>
      </c>
      <c r="BA52">
        <v>3500</v>
      </c>
      <c r="BB52">
        <v>3513.8</v>
      </c>
      <c r="BC52">
        <v>3517.5</v>
      </c>
      <c r="BD52">
        <v>3448.8</v>
      </c>
      <c r="BE52">
        <v>3418.8</v>
      </c>
      <c r="BF52">
        <v>3352.5</v>
      </c>
      <c r="BG52">
        <v>3403.8</v>
      </c>
      <c r="BH52">
        <v>3322.5</v>
      </c>
      <c r="BI52">
        <v>3411.3</v>
      </c>
      <c r="BJ52">
        <v>3413.8</v>
      </c>
      <c r="BK52">
        <v>3448.8</v>
      </c>
      <c r="BL52">
        <v>3358.8</v>
      </c>
      <c r="BM52">
        <v>3265</v>
      </c>
      <c r="BN52">
        <v>3253.8</v>
      </c>
      <c r="BO52">
        <v>3252.5</v>
      </c>
      <c r="BP52">
        <v>3292.5</v>
      </c>
      <c r="BQ52">
        <v>3300</v>
      </c>
      <c r="BR52">
        <v>3302.5</v>
      </c>
      <c r="BS52">
        <v>3265</v>
      </c>
      <c r="BT52">
        <v>3325</v>
      </c>
      <c r="BU52">
        <v>3382.5</v>
      </c>
    </row>
    <row r="53" spans="1:135" x14ac:dyDescent="0.25">
      <c r="A53" t="s">
        <v>278</v>
      </c>
      <c r="B53" s="2">
        <v>44228</v>
      </c>
      <c r="C53" s="2">
        <v>44326</v>
      </c>
      <c r="D53">
        <v>-0.16980000000000001</v>
      </c>
      <c r="N53">
        <v>2707.5</v>
      </c>
      <c r="O53">
        <v>2865</v>
      </c>
      <c r="P53">
        <v>2775</v>
      </c>
      <c r="Q53">
        <v>2775</v>
      </c>
      <c r="R53">
        <v>2712.5</v>
      </c>
      <c r="S53">
        <v>2802.5</v>
      </c>
      <c r="T53">
        <v>2915</v>
      </c>
      <c r="U53">
        <v>2867.5</v>
      </c>
      <c r="V53">
        <v>2920</v>
      </c>
      <c r="W53">
        <v>2965</v>
      </c>
      <c r="X53">
        <v>2930</v>
      </c>
      <c r="Y53">
        <v>2930</v>
      </c>
      <c r="Z53">
        <v>2807.5</v>
      </c>
      <c r="AA53">
        <v>2842.5</v>
      </c>
      <c r="AB53">
        <v>2867.5</v>
      </c>
      <c r="AC53">
        <v>2697.5</v>
      </c>
      <c r="AD53">
        <v>2722.5</v>
      </c>
      <c r="AE53">
        <v>2617.5</v>
      </c>
      <c r="AF53">
        <v>2700</v>
      </c>
      <c r="AG53">
        <v>2712.5</v>
      </c>
      <c r="AH53">
        <v>2677.5</v>
      </c>
      <c r="AI53">
        <v>2632.5</v>
      </c>
      <c r="AJ53">
        <v>2640</v>
      </c>
      <c r="AK53">
        <v>2562.5</v>
      </c>
      <c r="AL53">
        <v>2535</v>
      </c>
      <c r="AM53">
        <v>2572.5</v>
      </c>
      <c r="AN53">
        <v>2607.5</v>
      </c>
      <c r="AO53">
        <v>2680</v>
      </c>
      <c r="AP53">
        <v>2645</v>
      </c>
      <c r="AQ53">
        <v>2652.5</v>
      </c>
      <c r="AR53">
        <v>2625</v>
      </c>
      <c r="AS53">
        <v>2715</v>
      </c>
      <c r="AT53">
        <v>2665</v>
      </c>
      <c r="AU53">
        <v>2665</v>
      </c>
      <c r="AV53">
        <v>2722.5</v>
      </c>
      <c r="AW53">
        <v>2657.5</v>
      </c>
      <c r="AX53">
        <v>2712.5</v>
      </c>
      <c r="AY53">
        <v>2755</v>
      </c>
      <c r="AZ53">
        <v>2740</v>
      </c>
      <c r="BA53">
        <v>2707.5</v>
      </c>
      <c r="BB53">
        <v>2702.5</v>
      </c>
      <c r="BC53">
        <v>2775</v>
      </c>
      <c r="BD53">
        <v>2867.5</v>
      </c>
      <c r="BE53">
        <v>2880</v>
      </c>
      <c r="BF53">
        <v>2805</v>
      </c>
      <c r="BG53">
        <v>2915</v>
      </c>
      <c r="BH53">
        <v>2930</v>
      </c>
      <c r="BI53">
        <v>2940</v>
      </c>
      <c r="BJ53">
        <v>2890</v>
      </c>
      <c r="BK53">
        <v>2877.5</v>
      </c>
      <c r="BL53">
        <v>2860</v>
      </c>
      <c r="BM53">
        <v>2847.5</v>
      </c>
      <c r="BN53">
        <v>2850</v>
      </c>
      <c r="BO53">
        <v>2892.5</v>
      </c>
      <c r="BP53">
        <v>2850</v>
      </c>
      <c r="BQ53">
        <v>2770</v>
      </c>
      <c r="BR53">
        <v>2817.5</v>
      </c>
      <c r="BS53">
        <v>2757.5</v>
      </c>
      <c r="BT53">
        <v>2767.5</v>
      </c>
      <c r="BU53">
        <v>2745</v>
      </c>
      <c r="BV53">
        <v>2780</v>
      </c>
      <c r="BW53">
        <v>2707.5</v>
      </c>
      <c r="BX53">
        <v>2657.5</v>
      </c>
      <c r="BY53">
        <v>2652.5</v>
      </c>
      <c r="BZ53">
        <v>2650</v>
      </c>
    </row>
    <row r="54" spans="1:135" x14ac:dyDescent="0.25">
      <c r="A54" t="s">
        <v>278</v>
      </c>
      <c r="B54" s="2">
        <v>43593</v>
      </c>
      <c r="C54" s="2">
        <v>43678</v>
      </c>
      <c r="D54">
        <v>-0.66280000000000006</v>
      </c>
      <c r="N54">
        <v>1845</v>
      </c>
      <c r="O54">
        <v>1882.5</v>
      </c>
      <c r="P54">
        <v>1887.5</v>
      </c>
      <c r="Q54">
        <v>1805</v>
      </c>
      <c r="R54">
        <v>1792.5</v>
      </c>
      <c r="S54">
        <v>1845</v>
      </c>
      <c r="T54">
        <v>1785</v>
      </c>
      <c r="U54">
        <v>1772.5</v>
      </c>
      <c r="V54">
        <v>1710</v>
      </c>
      <c r="W54">
        <v>1690</v>
      </c>
      <c r="X54">
        <v>1662.5</v>
      </c>
      <c r="Y54">
        <v>1607.5</v>
      </c>
      <c r="Z54">
        <v>1605</v>
      </c>
      <c r="AA54">
        <v>1595</v>
      </c>
      <c r="AB54">
        <v>1620</v>
      </c>
      <c r="AC54">
        <v>1620</v>
      </c>
      <c r="AD54">
        <v>1682.5</v>
      </c>
      <c r="AE54">
        <v>1685</v>
      </c>
      <c r="AF54">
        <v>1687.5</v>
      </c>
      <c r="AG54">
        <v>1707.5</v>
      </c>
      <c r="AH54">
        <v>1767.5</v>
      </c>
      <c r="AI54">
        <v>1722.5</v>
      </c>
      <c r="AJ54">
        <v>1740</v>
      </c>
      <c r="AK54">
        <v>1760</v>
      </c>
      <c r="AL54">
        <v>1800</v>
      </c>
      <c r="AM54">
        <v>1750</v>
      </c>
      <c r="AN54">
        <v>1730</v>
      </c>
      <c r="AO54">
        <v>1710</v>
      </c>
      <c r="AP54">
        <v>1692.5</v>
      </c>
      <c r="AQ54">
        <v>1670</v>
      </c>
      <c r="AR54">
        <v>1740</v>
      </c>
      <c r="AS54">
        <v>1747.5</v>
      </c>
      <c r="AT54">
        <v>1750</v>
      </c>
      <c r="AU54">
        <v>1737.5</v>
      </c>
      <c r="AV54">
        <v>1680</v>
      </c>
      <c r="AW54">
        <v>1715</v>
      </c>
      <c r="AX54">
        <v>1795</v>
      </c>
      <c r="AY54">
        <v>1810</v>
      </c>
      <c r="AZ54">
        <v>1900</v>
      </c>
      <c r="BA54">
        <v>1905</v>
      </c>
      <c r="BB54">
        <v>1867.5</v>
      </c>
      <c r="BC54">
        <v>1850</v>
      </c>
      <c r="BD54">
        <v>1877.5</v>
      </c>
      <c r="BE54">
        <v>1857.5</v>
      </c>
      <c r="BF54">
        <v>1832.5</v>
      </c>
      <c r="BG54">
        <v>1817.5</v>
      </c>
      <c r="BH54">
        <v>1845</v>
      </c>
      <c r="BI54">
        <v>1835</v>
      </c>
      <c r="BJ54">
        <v>1832.5</v>
      </c>
      <c r="BK54">
        <v>1820</v>
      </c>
      <c r="BL54">
        <v>1790</v>
      </c>
      <c r="BM54">
        <v>1827.5</v>
      </c>
      <c r="BN54">
        <v>1837.5</v>
      </c>
      <c r="BO54">
        <v>1875</v>
      </c>
      <c r="BP54">
        <v>1937.5</v>
      </c>
      <c r="BQ54">
        <v>1957.5</v>
      </c>
      <c r="BR54">
        <v>1925</v>
      </c>
      <c r="BS54">
        <v>1925</v>
      </c>
      <c r="BT54">
        <v>1955</v>
      </c>
      <c r="BU54">
        <v>1917.5</v>
      </c>
      <c r="BV54">
        <v>1945</v>
      </c>
    </row>
    <row r="55" spans="1:135" x14ac:dyDescent="0.25">
      <c r="A55" t="s">
        <v>278</v>
      </c>
      <c r="B55" s="2">
        <v>43216</v>
      </c>
      <c r="C55" s="2">
        <v>43312</v>
      </c>
      <c r="D55">
        <v>-0.76419999999999999</v>
      </c>
      <c r="N55">
        <v>2535</v>
      </c>
      <c r="O55">
        <v>2555</v>
      </c>
      <c r="P55">
        <v>2577.5</v>
      </c>
      <c r="Q55">
        <v>2632.5</v>
      </c>
      <c r="R55">
        <v>2590</v>
      </c>
      <c r="S55">
        <v>2610</v>
      </c>
      <c r="T55">
        <v>2612.5</v>
      </c>
      <c r="U55">
        <v>2675</v>
      </c>
      <c r="V55">
        <v>2727.5</v>
      </c>
      <c r="W55">
        <v>2700</v>
      </c>
      <c r="X55">
        <v>2665</v>
      </c>
      <c r="Y55">
        <v>2617.5</v>
      </c>
      <c r="Z55">
        <v>2620</v>
      </c>
      <c r="AA55">
        <v>2595</v>
      </c>
      <c r="AB55">
        <v>2592.5</v>
      </c>
      <c r="AC55">
        <v>2582.5</v>
      </c>
      <c r="AD55">
        <v>2577.5</v>
      </c>
      <c r="AE55">
        <v>2522.5</v>
      </c>
      <c r="AF55">
        <v>2587.5</v>
      </c>
      <c r="AG55">
        <v>2587.5</v>
      </c>
      <c r="AH55">
        <v>2547.5</v>
      </c>
      <c r="AI55">
        <v>2507.5</v>
      </c>
      <c r="AJ55">
        <v>2522.5</v>
      </c>
      <c r="AK55">
        <v>2565</v>
      </c>
      <c r="AL55">
        <v>2612.5</v>
      </c>
      <c r="AM55">
        <v>2712.5</v>
      </c>
      <c r="AN55">
        <v>2725</v>
      </c>
      <c r="AO55">
        <v>2732.5</v>
      </c>
      <c r="AP55">
        <v>2730</v>
      </c>
      <c r="AQ55">
        <v>2707.5</v>
      </c>
      <c r="AR55">
        <v>2602.5</v>
      </c>
      <c r="AS55">
        <v>2535</v>
      </c>
      <c r="AT55">
        <v>2492.5</v>
      </c>
      <c r="AU55">
        <v>2407.5</v>
      </c>
      <c r="AV55">
        <v>2342.5</v>
      </c>
      <c r="AW55">
        <v>2317.5</v>
      </c>
      <c r="AX55">
        <v>2352.5</v>
      </c>
      <c r="AY55">
        <v>2357.5</v>
      </c>
      <c r="AZ55">
        <v>2342.5</v>
      </c>
      <c r="BA55">
        <v>2295</v>
      </c>
      <c r="BB55">
        <v>2315</v>
      </c>
      <c r="BC55">
        <v>2287.5</v>
      </c>
      <c r="BD55">
        <v>2322.5</v>
      </c>
      <c r="BE55">
        <v>2325</v>
      </c>
      <c r="BF55">
        <v>2325</v>
      </c>
      <c r="BG55">
        <v>2340</v>
      </c>
      <c r="BH55">
        <v>2250</v>
      </c>
      <c r="BI55">
        <v>2217.5</v>
      </c>
      <c r="BJ55">
        <v>2295</v>
      </c>
      <c r="BK55">
        <v>2345</v>
      </c>
      <c r="BL55">
        <v>2435</v>
      </c>
      <c r="BM55">
        <v>2377.5</v>
      </c>
      <c r="BN55">
        <v>2350</v>
      </c>
      <c r="BO55">
        <v>2410</v>
      </c>
      <c r="BP55">
        <v>2420</v>
      </c>
      <c r="BQ55">
        <v>2410</v>
      </c>
      <c r="BR55">
        <v>2472.5</v>
      </c>
      <c r="BS55">
        <v>2440</v>
      </c>
      <c r="BT55">
        <v>2380</v>
      </c>
      <c r="BU55">
        <v>2400</v>
      </c>
      <c r="BV55">
        <v>2417.5</v>
      </c>
      <c r="BW55">
        <v>2407.5</v>
      </c>
      <c r="BX55">
        <v>2410</v>
      </c>
      <c r="BY55">
        <v>2370</v>
      </c>
      <c r="BZ55">
        <v>2375</v>
      </c>
    </row>
    <row r="56" spans="1:135" x14ac:dyDescent="0.25">
      <c r="A56" t="s">
        <v>278</v>
      </c>
      <c r="B56" s="2">
        <v>42856</v>
      </c>
      <c r="C56" s="2">
        <v>42948</v>
      </c>
      <c r="D56">
        <v>-0.63759999999999994</v>
      </c>
      <c r="N56">
        <v>2025</v>
      </c>
      <c r="O56">
        <v>2092.5</v>
      </c>
      <c r="P56">
        <v>2117.5</v>
      </c>
      <c r="Q56">
        <v>2135</v>
      </c>
      <c r="R56">
        <v>2157.5</v>
      </c>
      <c r="S56">
        <v>2175</v>
      </c>
      <c r="T56">
        <v>2140</v>
      </c>
      <c r="U56">
        <v>2110</v>
      </c>
      <c r="V56">
        <v>2160</v>
      </c>
      <c r="W56">
        <v>2160</v>
      </c>
      <c r="X56">
        <v>2135</v>
      </c>
      <c r="Y56">
        <v>2145</v>
      </c>
      <c r="Z56">
        <v>2140</v>
      </c>
      <c r="AA56">
        <v>2122.5</v>
      </c>
      <c r="AB56">
        <v>2207.5</v>
      </c>
      <c r="AC56">
        <v>2220</v>
      </c>
      <c r="AD56">
        <v>2232.5</v>
      </c>
      <c r="AE56">
        <v>2215</v>
      </c>
      <c r="AF56">
        <v>2230</v>
      </c>
      <c r="AG56">
        <v>2222.5</v>
      </c>
      <c r="AH56">
        <v>2282.5</v>
      </c>
      <c r="AI56">
        <v>2272.5</v>
      </c>
      <c r="AJ56">
        <v>2280</v>
      </c>
      <c r="AK56">
        <v>2227.5</v>
      </c>
      <c r="AL56">
        <v>2225</v>
      </c>
      <c r="AM56">
        <v>2245</v>
      </c>
      <c r="AN56">
        <v>2195</v>
      </c>
      <c r="AO56">
        <v>2132.5</v>
      </c>
      <c r="AP56">
        <v>2112.5</v>
      </c>
      <c r="AQ56">
        <v>2132.5</v>
      </c>
      <c r="AR56">
        <v>2092.5</v>
      </c>
      <c r="AS56">
        <v>2107.5</v>
      </c>
      <c r="AT56">
        <v>2132.5</v>
      </c>
      <c r="AU56">
        <v>2157.5</v>
      </c>
      <c r="AV56">
        <v>2137.5</v>
      </c>
      <c r="AW56">
        <v>2165</v>
      </c>
      <c r="AX56">
        <v>2222.5</v>
      </c>
      <c r="AY56">
        <v>2245</v>
      </c>
      <c r="AZ56">
        <v>2215</v>
      </c>
      <c r="BA56">
        <v>2180</v>
      </c>
      <c r="BB56">
        <v>2212.5</v>
      </c>
      <c r="BC56">
        <v>2157.5</v>
      </c>
      <c r="BD56">
        <v>2112.5</v>
      </c>
      <c r="BE56">
        <v>2030</v>
      </c>
      <c r="BF56">
        <v>2075</v>
      </c>
      <c r="BG56">
        <v>2127.5</v>
      </c>
      <c r="BH56">
        <v>2117.5</v>
      </c>
      <c r="BI56">
        <v>2227.5</v>
      </c>
      <c r="BJ56">
        <v>2255</v>
      </c>
      <c r="BK56">
        <v>2235</v>
      </c>
      <c r="BL56">
        <v>2300</v>
      </c>
      <c r="BM56">
        <v>2310</v>
      </c>
      <c r="BN56">
        <v>2287.5</v>
      </c>
      <c r="BO56">
        <v>2295</v>
      </c>
      <c r="BP56">
        <v>2335</v>
      </c>
      <c r="BQ56">
        <v>2335</v>
      </c>
      <c r="BR56">
        <v>2307.5</v>
      </c>
      <c r="BS56">
        <v>2280</v>
      </c>
      <c r="BT56">
        <v>2262.5</v>
      </c>
      <c r="BU56">
        <v>2285</v>
      </c>
      <c r="BV56">
        <v>2195</v>
      </c>
      <c r="BW56">
        <v>2137.5</v>
      </c>
      <c r="BX56">
        <v>2132.5</v>
      </c>
    </row>
    <row r="57" spans="1:135" x14ac:dyDescent="0.25">
      <c r="A57" t="s">
        <v>278</v>
      </c>
      <c r="B57" s="2">
        <v>42500</v>
      </c>
      <c r="C57" s="2">
        <v>42586</v>
      </c>
      <c r="D57">
        <v>-0.56330000000000002</v>
      </c>
      <c r="N57">
        <v>1051.3</v>
      </c>
      <c r="O57">
        <v>1071.3</v>
      </c>
      <c r="P57">
        <v>1106.3</v>
      </c>
      <c r="Q57">
        <v>1057.5</v>
      </c>
      <c r="R57">
        <v>1070</v>
      </c>
      <c r="S57">
        <v>1076.3</v>
      </c>
      <c r="T57">
        <v>1057.5</v>
      </c>
      <c r="U57">
        <v>1067.5</v>
      </c>
      <c r="V57">
        <v>1120</v>
      </c>
      <c r="W57">
        <v>1122.5</v>
      </c>
      <c r="X57">
        <v>1097.5</v>
      </c>
      <c r="Y57">
        <v>1126.3</v>
      </c>
      <c r="Z57">
        <v>1128.8</v>
      </c>
      <c r="AA57">
        <v>1127.5</v>
      </c>
      <c r="AB57">
        <v>1158.8</v>
      </c>
      <c r="AC57">
        <v>1183.8</v>
      </c>
      <c r="AD57">
        <v>1167.5</v>
      </c>
      <c r="AE57">
        <v>1143.8</v>
      </c>
      <c r="AF57">
        <v>1146.3</v>
      </c>
      <c r="AG57">
        <v>1136.3</v>
      </c>
      <c r="AH57">
        <v>1161.3</v>
      </c>
      <c r="AI57">
        <v>1180</v>
      </c>
      <c r="AJ57">
        <v>1161.3</v>
      </c>
      <c r="AK57">
        <v>1162.5</v>
      </c>
      <c r="AL57">
        <v>1098.8</v>
      </c>
      <c r="AM57">
        <v>1081.3</v>
      </c>
      <c r="AN57">
        <v>1077.5</v>
      </c>
      <c r="AO57">
        <v>1058.8</v>
      </c>
      <c r="AP57">
        <v>1066.3</v>
      </c>
      <c r="AQ57">
        <v>1095</v>
      </c>
      <c r="AR57">
        <v>1122.5</v>
      </c>
      <c r="AS57">
        <v>1087.5</v>
      </c>
      <c r="AT57">
        <v>1102.5</v>
      </c>
      <c r="AU57">
        <v>1000</v>
      </c>
      <c r="AV57">
        <v>976.3</v>
      </c>
      <c r="AW57">
        <v>976.3</v>
      </c>
      <c r="AX57">
        <v>1002.5</v>
      </c>
      <c r="AY57">
        <v>1001.3</v>
      </c>
      <c r="AZ57">
        <v>1010</v>
      </c>
      <c r="BA57">
        <v>995</v>
      </c>
      <c r="BB57">
        <v>975</v>
      </c>
      <c r="BC57">
        <v>937.5</v>
      </c>
      <c r="BD57">
        <v>932.5</v>
      </c>
      <c r="BE57">
        <v>910</v>
      </c>
      <c r="BF57">
        <v>968.8</v>
      </c>
      <c r="BG57">
        <v>1013.8</v>
      </c>
      <c r="BH57">
        <v>1060</v>
      </c>
      <c r="BI57">
        <v>1071.3</v>
      </c>
      <c r="BJ57">
        <v>1072.5</v>
      </c>
      <c r="BK57">
        <v>1081.3</v>
      </c>
      <c r="BL57">
        <v>1070</v>
      </c>
      <c r="BM57">
        <v>1105</v>
      </c>
      <c r="BN57">
        <v>1090</v>
      </c>
      <c r="BO57">
        <v>1078.8</v>
      </c>
      <c r="BP57">
        <v>1048.8</v>
      </c>
      <c r="BQ57">
        <v>1108.8</v>
      </c>
      <c r="BR57">
        <v>1110</v>
      </c>
      <c r="BS57">
        <v>1107.5</v>
      </c>
      <c r="BT57">
        <v>1097.5</v>
      </c>
      <c r="BU57">
        <v>1085</v>
      </c>
      <c r="BV57">
        <v>1055</v>
      </c>
      <c r="BW57">
        <v>1122.5</v>
      </c>
    </row>
    <row r="58" spans="1:135" x14ac:dyDescent="0.25">
      <c r="A58" t="s">
        <v>279</v>
      </c>
      <c r="B58" s="2">
        <v>45603</v>
      </c>
      <c r="C58" s="2">
        <v>45699</v>
      </c>
      <c r="D58">
        <v>-0.25929999999999997</v>
      </c>
      <c r="N58">
        <v>28.25</v>
      </c>
      <c r="O58">
        <v>28.55</v>
      </c>
      <c r="P58">
        <v>29.5</v>
      </c>
      <c r="Q58">
        <v>27.15</v>
      </c>
      <c r="R58">
        <v>27.15</v>
      </c>
      <c r="S58">
        <v>26.55</v>
      </c>
      <c r="T58">
        <v>26.4</v>
      </c>
      <c r="U58">
        <v>26.45</v>
      </c>
      <c r="V58">
        <v>27.1</v>
      </c>
      <c r="W58">
        <v>26.9</v>
      </c>
      <c r="X58">
        <v>26.85</v>
      </c>
      <c r="Y58">
        <v>25.05</v>
      </c>
      <c r="Z58">
        <v>25.1</v>
      </c>
      <c r="AA58">
        <v>24.65</v>
      </c>
      <c r="AB58">
        <v>25.7</v>
      </c>
      <c r="AC58">
        <v>25.15</v>
      </c>
      <c r="AD58">
        <v>26</v>
      </c>
      <c r="AE58">
        <v>26.4</v>
      </c>
      <c r="AF58">
        <v>26</v>
      </c>
      <c r="AG58">
        <v>26.3</v>
      </c>
      <c r="AH58">
        <v>26.1</v>
      </c>
      <c r="AI58">
        <v>26.45</v>
      </c>
      <c r="AJ58">
        <v>27.55</v>
      </c>
      <c r="AK58">
        <v>27</v>
      </c>
      <c r="AL58">
        <v>26.8</v>
      </c>
      <c r="AM58">
        <v>27.1</v>
      </c>
      <c r="AN58">
        <v>25.9</v>
      </c>
      <c r="AO58">
        <v>25.35</v>
      </c>
      <c r="AP58">
        <v>25.25</v>
      </c>
      <c r="AQ58">
        <v>25.95</v>
      </c>
      <c r="AR58">
        <v>26.15</v>
      </c>
      <c r="AS58">
        <v>28.3</v>
      </c>
      <c r="AT58">
        <v>29.1</v>
      </c>
      <c r="AU58">
        <v>29.15</v>
      </c>
      <c r="AV58">
        <v>30.65</v>
      </c>
      <c r="AW58">
        <v>32.6</v>
      </c>
      <c r="AX58">
        <v>31.8</v>
      </c>
      <c r="AY58">
        <v>29</v>
      </c>
      <c r="AZ58">
        <v>29.55</v>
      </c>
      <c r="BA58">
        <v>29.65</v>
      </c>
      <c r="BB58">
        <v>31.15</v>
      </c>
      <c r="BC58">
        <v>30.55</v>
      </c>
      <c r="BD58">
        <v>31.45</v>
      </c>
      <c r="BE58">
        <v>32.35</v>
      </c>
      <c r="BF58">
        <v>34.35</v>
      </c>
      <c r="BG58">
        <v>35.1</v>
      </c>
      <c r="BH58">
        <v>37.200000000000003</v>
      </c>
      <c r="BI58">
        <v>36</v>
      </c>
      <c r="BJ58">
        <v>39.450000000000003</v>
      </c>
      <c r="BK58">
        <v>39.4</v>
      </c>
      <c r="BL58">
        <v>41.9</v>
      </c>
      <c r="BM58">
        <v>42.1</v>
      </c>
      <c r="BN58">
        <v>39.049999999999997</v>
      </c>
      <c r="BO58">
        <v>41.3</v>
      </c>
      <c r="BP58">
        <v>38.15</v>
      </c>
      <c r="BQ58">
        <v>38</v>
      </c>
      <c r="BR58">
        <v>41.9</v>
      </c>
      <c r="BS58">
        <v>45.45</v>
      </c>
      <c r="BT58">
        <v>44.7</v>
      </c>
      <c r="BU58">
        <v>47.9</v>
      </c>
      <c r="BV58">
        <v>46.65</v>
      </c>
      <c r="BW58">
        <v>47.8</v>
      </c>
      <c r="BX58">
        <v>45.3</v>
      </c>
    </row>
    <row r="59" spans="1:135" x14ac:dyDescent="0.25">
      <c r="A59" t="s">
        <v>279</v>
      </c>
      <c r="B59" s="2">
        <v>45421</v>
      </c>
      <c r="C59" s="2">
        <v>45512</v>
      </c>
      <c r="D59">
        <v>-0.23080000000000001</v>
      </c>
      <c r="N59">
        <v>16.02</v>
      </c>
      <c r="O59">
        <v>16.260000000000002</v>
      </c>
      <c r="P59">
        <v>16.399999999999999</v>
      </c>
      <c r="Q59">
        <v>16.3</v>
      </c>
      <c r="R59">
        <v>16.62</v>
      </c>
      <c r="S59">
        <v>16.84</v>
      </c>
      <c r="T59">
        <v>16.7</v>
      </c>
      <c r="U59">
        <v>16.04</v>
      </c>
      <c r="V59">
        <v>16.079999999999998</v>
      </c>
      <c r="W59">
        <v>15.6</v>
      </c>
      <c r="X59">
        <v>15.34</v>
      </c>
      <c r="Y59">
        <v>16.48</v>
      </c>
      <c r="Z59">
        <v>16.28</v>
      </c>
      <c r="AA59">
        <v>16.059999999999999</v>
      </c>
      <c r="AB59">
        <v>16.84</v>
      </c>
      <c r="AC59">
        <v>16.54</v>
      </c>
      <c r="AD59">
        <v>16.7</v>
      </c>
      <c r="AE59">
        <v>16.760000000000002</v>
      </c>
      <c r="AF59">
        <v>17.100000000000001</v>
      </c>
      <c r="AG59">
        <v>18.059999999999999</v>
      </c>
      <c r="AH59">
        <v>18.38</v>
      </c>
      <c r="AI59">
        <v>18.64</v>
      </c>
      <c r="AJ59">
        <v>17.86</v>
      </c>
      <c r="AK59">
        <v>18.100000000000001</v>
      </c>
      <c r="AL59">
        <v>17.62</v>
      </c>
      <c r="AM59">
        <v>18.079999999999998</v>
      </c>
      <c r="AN59">
        <v>18.66</v>
      </c>
      <c r="AO59">
        <v>18.86</v>
      </c>
      <c r="AP59">
        <v>19.14</v>
      </c>
      <c r="AQ59">
        <v>18.62</v>
      </c>
      <c r="AR59">
        <v>17.98</v>
      </c>
      <c r="AS59">
        <v>17.2</v>
      </c>
      <c r="AT59">
        <v>17.7</v>
      </c>
      <c r="AU59">
        <v>16.940000000000001</v>
      </c>
      <c r="AV59">
        <v>17.12</v>
      </c>
      <c r="AW59">
        <v>17.059999999999999</v>
      </c>
      <c r="AX59">
        <v>17.54</v>
      </c>
      <c r="AY59">
        <v>17.48</v>
      </c>
      <c r="AZ59">
        <v>17.32</v>
      </c>
      <c r="BA59">
        <v>17.440000000000001</v>
      </c>
      <c r="BB59">
        <v>18.04</v>
      </c>
      <c r="BC59">
        <v>17.760000000000002</v>
      </c>
      <c r="BD59">
        <v>18.18</v>
      </c>
      <c r="BE59">
        <v>18.100000000000001</v>
      </c>
      <c r="BF59">
        <v>18.16</v>
      </c>
      <c r="BG59">
        <v>18.100000000000001</v>
      </c>
      <c r="BH59">
        <v>17.16</v>
      </c>
      <c r="BI59">
        <v>17.3</v>
      </c>
      <c r="BJ59">
        <v>17.62</v>
      </c>
      <c r="BK59">
        <v>18.02</v>
      </c>
      <c r="BL59">
        <v>17.440000000000001</v>
      </c>
      <c r="BM59">
        <v>17.14</v>
      </c>
      <c r="BN59">
        <v>16.66</v>
      </c>
      <c r="BO59">
        <v>16.8</v>
      </c>
      <c r="BP59">
        <v>16.38</v>
      </c>
      <c r="BQ59">
        <v>16.32</v>
      </c>
      <c r="BR59">
        <v>17</v>
      </c>
      <c r="BS59">
        <v>17.059999999999999</v>
      </c>
      <c r="BT59">
        <v>16.7</v>
      </c>
      <c r="BU59">
        <v>15.82</v>
      </c>
      <c r="BV59">
        <v>15.76</v>
      </c>
      <c r="BW59">
        <v>15.8</v>
      </c>
      <c r="BX59">
        <v>15.8</v>
      </c>
    </row>
    <row r="60" spans="1:135" x14ac:dyDescent="0.25">
      <c r="A60" t="s">
        <v>279</v>
      </c>
      <c r="B60" s="2">
        <v>43685</v>
      </c>
      <c r="C60" s="2">
        <v>43781</v>
      </c>
      <c r="D60">
        <v>-0.63009999999999999</v>
      </c>
      <c r="N60">
        <v>8.66</v>
      </c>
      <c r="O60">
        <v>8.91</v>
      </c>
      <c r="P60">
        <v>8.8699999999999992</v>
      </c>
      <c r="Q60">
        <v>8.39</v>
      </c>
      <c r="R60">
        <v>8.5</v>
      </c>
      <c r="S60">
        <v>8.3000000000000007</v>
      </c>
      <c r="T60">
        <v>8.36</v>
      </c>
      <c r="U60">
        <v>8.5</v>
      </c>
      <c r="V60">
        <v>8.6300000000000008</v>
      </c>
      <c r="W60">
        <v>9.1</v>
      </c>
      <c r="X60">
        <v>8.99</v>
      </c>
      <c r="Y60">
        <v>8.91</v>
      </c>
      <c r="Z60">
        <v>8.73</v>
      </c>
      <c r="AA60">
        <v>8.77</v>
      </c>
      <c r="AB60">
        <v>8.6999999999999993</v>
      </c>
      <c r="AC60">
        <v>8.6</v>
      </c>
      <c r="AD60">
        <v>8.6199999999999992</v>
      </c>
      <c r="AE60">
        <v>8.7899999999999991</v>
      </c>
      <c r="AF60">
        <v>8.7100000000000009</v>
      </c>
      <c r="AG60">
        <v>8.81</v>
      </c>
      <c r="AH60">
        <v>9.19</v>
      </c>
      <c r="AI60">
        <v>9.23</v>
      </c>
      <c r="AJ60">
        <v>9.89</v>
      </c>
      <c r="AK60">
        <v>9.7200000000000006</v>
      </c>
      <c r="AL60">
        <v>9.6999999999999993</v>
      </c>
      <c r="AM60">
        <v>9.82</v>
      </c>
      <c r="AN60">
        <v>10.14</v>
      </c>
      <c r="AO60">
        <v>10.56</v>
      </c>
      <c r="AP60">
        <v>10.3</v>
      </c>
      <c r="AQ60">
        <v>10.62</v>
      </c>
      <c r="AR60">
        <v>10.56</v>
      </c>
      <c r="AS60">
        <v>10.72</v>
      </c>
      <c r="AT60">
        <v>10.42</v>
      </c>
      <c r="AU60">
        <v>10.6</v>
      </c>
      <c r="AV60">
        <v>10.16</v>
      </c>
      <c r="AW60">
        <v>9.93</v>
      </c>
      <c r="AX60">
        <v>9.89</v>
      </c>
      <c r="AY60">
        <v>9.8000000000000007</v>
      </c>
      <c r="AZ60">
        <v>9.94</v>
      </c>
      <c r="BA60">
        <v>9.92</v>
      </c>
      <c r="BB60">
        <v>9.64</v>
      </c>
      <c r="BC60">
        <v>9.5399999999999991</v>
      </c>
      <c r="BD60">
        <v>9.5299999999999994</v>
      </c>
      <c r="BE60">
        <v>9.7200000000000006</v>
      </c>
      <c r="BF60">
        <v>9.8000000000000007</v>
      </c>
      <c r="BG60">
        <v>9.8699999999999992</v>
      </c>
      <c r="BH60">
        <v>9.68</v>
      </c>
      <c r="BI60">
        <v>9.7200000000000006</v>
      </c>
      <c r="BJ60">
        <v>9.74</v>
      </c>
      <c r="BK60">
        <v>9.69</v>
      </c>
      <c r="BL60">
        <v>9.76</v>
      </c>
      <c r="BM60">
        <v>9.76</v>
      </c>
      <c r="BN60">
        <v>9.64</v>
      </c>
      <c r="BO60">
        <v>9.4499999999999993</v>
      </c>
      <c r="BP60">
        <v>9.56</v>
      </c>
      <c r="BQ60">
        <v>9.69</v>
      </c>
      <c r="BR60">
        <v>9.69</v>
      </c>
      <c r="BS60">
        <v>9.42</v>
      </c>
      <c r="BT60">
        <v>9.99</v>
      </c>
      <c r="BU60">
        <v>10.1</v>
      </c>
      <c r="BV60">
        <v>10.36</v>
      </c>
      <c r="BW60">
        <v>10.4</v>
      </c>
      <c r="BX60">
        <v>10.3</v>
      </c>
      <c r="BY60">
        <v>9.83</v>
      </c>
      <c r="BZ60">
        <v>9.84</v>
      </c>
      <c r="CA60">
        <v>9.69</v>
      </c>
      <c r="CB60">
        <v>9.7200000000000006</v>
      </c>
    </row>
    <row r="61" spans="1:135" x14ac:dyDescent="0.25">
      <c r="A61" t="s">
        <v>279</v>
      </c>
      <c r="B61" s="2">
        <v>43229</v>
      </c>
      <c r="C61" s="2">
        <v>43321</v>
      </c>
      <c r="D61">
        <v>-0.50670000000000004</v>
      </c>
      <c r="N61">
        <v>10.18</v>
      </c>
      <c r="O61">
        <v>10.78</v>
      </c>
      <c r="P61">
        <v>10.56</v>
      </c>
      <c r="Q61">
        <v>10.78</v>
      </c>
      <c r="R61">
        <v>10.66</v>
      </c>
      <c r="S61">
        <v>10.6</v>
      </c>
      <c r="T61">
        <v>10.48</v>
      </c>
      <c r="U61">
        <v>10.42</v>
      </c>
      <c r="V61">
        <v>10.4</v>
      </c>
      <c r="W61">
        <v>10.199999999999999</v>
      </c>
      <c r="X61">
        <v>10.36</v>
      </c>
      <c r="Y61">
        <v>10.16</v>
      </c>
      <c r="Z61">
        <v>10.119999999999999</v>
      </c>
      <c r="AA61">
        <v>10.16</v>
      </c>
      <c r="AB61">
        <v>10.1</v>
      </c>
      <c r="AC61">
        <v>10.26</v>
      </c>
      <c r="AD61">
        <v>10.34</v>
      </c>
      <c r="AE61">
        <v>10.54</v>
      </c>
      <c r="AF61">
        <v>10.56</v>
      </c>
      <c r="AG61">
        <v>10.68</v>
      </c>
      <c r="AH61">
        <v>10.46</v>
      </c>
      <c r="AI61">
        <v>10.32</v>
      </c>
      <c r="AJ61">
        <v>10.58</v>
      </c>
      <c r="AK61">
        <v>10.78</v>
      </c>
      <c r="AL61">
        <v>11.28</v>
      </c>
      <c r="AM61">
        <v>11.48</v>
      </c>
      <c r="AN61">
        <v>11.16</v>
      </c>
      <c r="AO61">
        <v>10.7</v>
      </c>
      <c r="AP61">
        <v>10.8</v>
      </c>
      <c r="AQ61">
        <v>11.16</v>
      </c>
      <c r="AR61">
        <v>11.3</v>
      </c>
      <c r="AS61">
        <v>10.98</v>
      </c>
      <c r="AT61">
        <v>11.28</v>
      </c>
      <c r="AU61">
        <v>10.24</v>
      </c>
      <c r="AV61">
        <v>9.9</v>
      </c>
      <c r="AW61">
        <v>10.199999999999999</v>
      </c>
      <c r="AX61">
        <v>10.18</v>
      </c>
      <c r="AY61">
        <v>9.6999999999999993</v>
      </c>
      <c r="AZ61">
        <v>9.3800000000000008</v>
      </c>
      <c r="BA61">
        <v>9.31</v>
      </c>
      <c r="BB61">
        <v>9.4600000000000009</v>
      </c>
      <c r="BC61">
        <v>9.3000000000000007</v>
      </c>
      <c r="BD61">
        <v>9.27</v>
      </c>
      <c r="BE61">
        <v>9.66</v>
      </c>
      <c r="BF61">
        <v>9.8000000000000007</v>
      </c>
      <c r="BG61">
        <v>9.7200000000000006</v>
      </c>
      <c r="BH61">
        <v>9.5399999999999991</v>
      </c>
      <c r="BI61">
        <v>9.51</v>
      </c>
      <c r="BJ61">
        <v>9.48</v>
      </c>
      <c r="BK61">
        <v>9.58</v>
      </c>
      <c r="BL61">
        <v>9.51</v>
      </c>
      <c r="BM61">
        <v>9.68</v>
      </c>
      <c r="BN61">
        <v>9.94</v>
      </c>
      <c r="BO61">
        <v>9.73</v>
      </c>
      <c r="BP61">
        <v>9.83</v>
      </c>
      <c r="BQ61">
        <v>9.65</v>
      </c>
      <c r="BR61">
        <v>9.48</v>
      </c>
      <c r="BS61">
        <v>9.3800000000000008</v>
      </c>
      <c r="BT61">
        <v>9.19</v>
      </c>
      <c r="BU61">
        <v>9.02</v>
      </c>
      <c r="BV61">
        <v>8.9700000000000006</v>
      </c>
      <c r="BW61">
        <v>9.08</v>
      </c>
      <c r="BX61">
        <v>9.26</v>
      </c>
      <c r="BY61">
        <v>9.4499999999999993</v>
      </c>
    </row>
    <row r="62" spans="1:135" x14ac:dyDescent="0.25">
      <c r="A62" t="s">
        <v>280</v>
      </c>
      <c r="B62" s="2">
        <v>43691</v>
      </c>
      <c r="C62" s="2">
        <v>43768</v>
      </c>
      <c r="D62">
        <v>-0.15359999999999999</v>
      </c>
      <c r="N62">
        <v>58.45</v>
      </c>
      <c r="O62">
        <v>59.13</v>
      </c>
      <c r="P62">
        <v>59.37</v>
      </c>
      <c r="Q62">
        <v>61.44</v>
      </c>
      <c r="R62">
        <v>59.85</v>
      </c>
      <c r="S62">
        <v>60.02</v>
      </c>
      <c r="T62">
        <v>62.08</v>
      </c>
      <c r="U62">
        <v>62.02</v>
      </c>
      <c r="V62">
        <v>65.09</v>
      </c>
      <c r="W62">
        <v>65.2</v>
      </c>
      <c r="X62">
        <v>64.010000000000005</v>
      </c>
      <c r="Y62">
        <v>64.05</v>
      </c>
      <c r="Z62">
        <v>64.7</v>
      </c>
      <c r="AA62">
        <v>66.98</v>
      </c>
      <c r="AB62">
        <v>69.13</v>
      </c>
      <c r="AC62">
        <v>71</v>
      </c>
      <c r="AD62">
        <v>72.22</v>
      </c>
      <c r="AE62">
        <v>70.319999999999993</v>
      </c>
      <c r="AF62">
        <v>72.540000000000006</v>
      </c>
      <c r="AG62">
        <v>70</v>
      </c>
      <c r="AH62">
        <v>68.58</v>
      </c>
      <c r="AI62">
        <v>69.180000000000007</v>
      </c>
      <c r="AJ62">
        <v>70.44</v>
      </c>
      <c r="AK62">
        <v>67.98</v>
      </c>
      <c r="AL62">
        <v>68.540000000000006</v>
      </c>
      <c r="AM62">
        <v>70.11</v>
      </c>
      <c r="AN62">
        <v>70.98</v>
      </c>
      <c r="AO62">
        <v>78.08</v>
      </c>
      <c r="AP62">
        <v>81.849999999999994</v>
      </c>
      <c r="AQ62">
        <v>79.8</v>
      </c>
      <c r="AR62">
        <v>71.819999999999993</v>
      </c>
      <c r="AS62">
        <v>69</v>
      </c>
      <c r="AT62">
        <v>65.58</v>
      </c>
      <c r="AU62">
        <v>65.3</v>
      </c>
      <c r="AV62">
        <v>66.63</v>
      </c>
      <c r="AW62">
        <v>69.09</v>
      </c>
      <c r="AX62">
        <v>66.34</v>
      </c>
      <c r="AY62">
        <v>67.5</v>
      </c>
      <c r="AZ62">
        <v>64.63</v>
      </c>
      <c r="BA62">
        <v>63.5</v>
      </c>
      <c r="BB62">
        <v>63</v>
      </c>
      <c r="BC62">
        <v>62.66</v>
      </c>
      <c r="BD62">
        <v>63.49</v>
      </c>
      <c r="BE62">
        <v>64.180000000000007</v>
      </c>
      <c r="BF62">
        <v>63.01</v>
      </c>
      <c r="BG62">
        <v>63.04</v>
      </c>
      <c r="BH62">
        <v>64.849999999999994</v>
      </c>
      <c r="BI62">
        <v>67.290000000000006</v>
      </c>
      <c r="BJ62">
        <v>66.680000000000007</v>
      </c>
      <c r="BK62">
        <v>68.69</v>
      </c>
    </row>
    <row r="63" spans="1:135" x14ac:dyDescent="0.25">
      <c r="A63" t="s">
        <v>303</v>
      </c>
      <c r="B63" s="2">
        <v>45226</v>
      </c>
      <c r="C63" s="2">
        <v>45408</v>
      </c>
      <c r="D63">
        <v>-0.40200000000000002</v>
      </c>
      <c r="N63">
        <v>102.5</v>
      </c>
      <c r="O63">
        <v>111.1</v>
      </c>
      <c r="P63">
        <v>110.31</v>
      </c>
      <c r="Q63">
        <v>105.96</v>
      </c>
      <c r="R63">
        <v>104.98</v>
      </c>
      <c r="S63">
        <v>106.39</v>
      </c>
      <c r="T63">
        <v>111.05</v>
      </c>
      <c r="U63">
        <v>112.76</v>
      </c>
      <c r="V63">
        <v>111.9</v>
      </c>
      <c r="W63">
        <v>110.41</v>
      </c>
      <c r="X63">
        <v>109.6</v>
      </c>
      <c r="Y63">
        <v>108.19</v>
      </c>
      <c r="Z63">
        <v>108.2</v>
      </c>
      <c r="AA63">
        <v>108.98</v>
      </c>
      <c r="AB63">
        <v>106.6</v>
      </c>
      <c r="AC63">
        <v>107</v>
      </c>
      <c r="AD63">
        <v>104.13</v>
      </c>
      <c r="AE63">
        <v>103.79</v>
      </c>
      <c r="AF63">
        <v>103.83</v>
      </c>
      <c r="AG63">
        <v>103.68</v>
      </c>
      <c r="AH63">
        <v>103.55</v>
      </c>
      <c r="AI63">
        <v>107.67</v>
      </c>
      <c r="AJ63">
        <v>104.38</v>
      </c>
      <c r="AK63">
        <v>108.22</v>
      </c>
      <c r="AL63">
        <v>108.24</v>
      </c>
      <c r="AM63">
        <v>109.5</v>
      </c>
      <c r="AN63">
        <v>108.48</v>
      </c>
      <c r="AO63">
        <v>105.19</v>
      </c>
      <c r="AP63">
        <v>104.5</v>
      </c>
      <c r="AQ63">
        <v>103.3</v>
      </c>
      <c r="AR63">
        <v>107.3</v>
      </c>
      <c r="AS63">
        <v>106.92</v>
      </c>
      <c r="AT63">
        <v>107.6</v>
      </c>
      <c r="AU63">
        <v>107.82</v>
      </c>
      <c r="AV63">
        <v>108.41</v>
      </c>
      <c r="AW63">
        <v>108.53</v>
      </c>
      <c r="AX63">
        <v>106.31</v>
      </c>
      <c r="AY63">
        <v>108.28</v>
      </c>
      <c r="AZ63">
        <v>108.32</v>
      </c>
      <c r="BA63">
        <v>108.73</v>
      </c>
      <c r="BB63">
        <v>108.69</v>
      </c>
      <c r="BC63">
        <v>109.36</v>
      </c>
      <c r="BD63">
        <v>106.47</v>
      </c>
      <c r="BE63">
        <v>107.05</v>
      </c>
      <c r="BF63">
        <v>108.85</v>
      </c>
      <c r="BG63">
        <v>106.71</v>
      </c>
      <c r="BH63">
        <v>103</v>
      </c>
      <c r="BI63">
        <v>98.93</v>
      </c>
      <c r="BJ63">
        <v>98.17</v>
      </c>
      <c r="BK63">
        <v>97.66</v>
      </c>
      <c r="BL63">
        <v>94.31</v>
      </c>
      <c r="BM63">
        <v>95</v>
      </c>
      <c r="BN63">
        <v>93.57</v>
      </c>
      <c r="BO63">
        <v>94.5</v>
      </c>
      <c r="BP63">
        <v>94.39</v>
      </c>
      <c r="BQ63">
        <v>93.47</v>
      </c>
      <c r="BR63">
        <v>89.94</v>
      </c>
      <c r="BS63">
        <v>88.9</v>
      </c>
      <c r="BT63">
        <v>91.64</v>
      </c>
      <c r="BU63">
        <v>90.76</v>
      </c>
      <c r="BV63">
        <v>89.25</v>
      </c>
      <c r="BW63">
        <v>87.25</v>
      </c>
      <c r="BX63">
        <v>89.3</v>
      </c>
      <c r="BY63">
        <v>92.6</v>
      </c>
      <c r="BZ63">
        <v>90.05</v>
      </c>
      <c r="CA63">
        <v>89.14</v>
      </c>
      <c r="CB63">
        <v>87.9</v>
      </c>
      <c r="CC63">
        <v>86.25</v>
      </c>
      <c r="CD63">
        <v>84.3</v>
      </c>
      <c r="CE63">
        <v>79.900000000000006</v>
      </c>
      <c r="CF63">
        <v>79.22</v>
      </c>
      <c r="CG63">
        <v>84.08</v>
      </c>
      <c r="CH63">
        <v>85.87</v>
      </c>
      <c r="CI63">
        <v>87.19</v>
      </c>
      <c r="CJ63">
        <v>85.65</v>
      </c>
      <c r="CK63">
        <v>84.58</v>
      </c>
      <c r="CL63">
        <v>85.26</v>
      </c>
      <c r="CM63">
        <v>87.07</v>
      </c>
      <c r="CN63">
        <v>87.27</v>
      </c>
      <c r="CO63">
        <v>88.1</v>
      </c>
      <c r="CP63">
        <v>90.35</v>
      </c>
      <c r="CQ63">
        <v>87.7</v>
      </c>
      <c r="CR63">
        <v>96</v>
      </c>
      <c r="CS63">
        <v>94.04</v>
      </c>
      <c r="CT63">
        <v>94.16</v>
      </c>
      <c r="CU63">
        <v>96</v>
      </c>
      <c r="CV63">
        <v>94.26</v>
      </c>
      <c r="CW63">
        <v>92.41</v>
      </c>
      <c r="CX63">
        <v>93.92</v>
      </c>
      <c r="CY63">
        <v>95.28</v>
      </c>
      <c r="CZ63">
        <v>96.2</v>
      </c>
      <c r="DA63">
        <v>96.04</v>
      </c>
      <c r="DB63">
        <v>93.7</v>
      </c>
      <c r="DC63">
        <v>93.8</v>
      </c>
      <c r="DD63">
        <v>100.05</v>
      </c>
      <c r="DE63">
        <v>100.81</v>
      </c>
      <c r="DF63">
        <v>100.08</v>
      </c>
      <c r="DG63">
        <v>99.67</v>
      </c>
      <c r="DH63">
        <v>98.75</v>
      </c>
      <c r="DI63">
        <v>97.35</v>
      </c>
      <c r="DJ63">
        <v>96.82</v>
      </c>
      <c r="DK63">
        <v>97.41</v>
      </c>
      <c r="DL63">
        <v>98.5</v>
      </c>
      <c r="DM63">
        <v>98.41</v>
      </c>
      <c r="DN63">
        <v>100.55</v>
      </c>
      <c r="DO63">
        <v>97.4</v>
      </c>
      <c r="DP63">
        <v>96.97</v>
      </c>
      <c r="DQ63">
        <v>94.5</v>
      </c>
      <c r="DR63">
        <v>95.2</v>
      </c>
      <c r="DS63">
        <v>95.65</v>
      </c>
      <c r="DT63">
        <v>96.45</v>
      </c>
      <c r="DU63">
        <v>95.03</v>
      </c>
      <c r="DV63">
        <v>96.29</v>
      </c>
      <c r="DW63">
        <v>94.22</v>
      </c>
      <c r="DX63">
        <v>99.1</v>
      </c>
      <c r="DY63">
        <v>97.83</v>
      </c>
      <c r="DZ63">
        <v>93.31</v>
      </c>
      <c r="EA63">
        <v>94.52</v>
      </c>
      <c r="EB63">
        <v>93.28</v>
      </c>
      <c r="EC63">
        <v>92.8</v>
      </c>
      <c r="ED63">
        <v>93.88</v>
      </c>
      <c r="EE63">
        <v>96.71</v>
      </c>
    </row>
    <row r="64" spans="1:135" x14ac:dyDescent="0.25">
      <c r="A64" t="s">
        <v>303</v>
      </c>
      <c r="B64" s="2">
        <v>45034</v>
      </c>
      <c r="C64" s="2">
        <v>45152</v>
      </c>
      <c r="D64">
        <v>-0.40770000000000001</v>
      </c>
      <c r="N64">
        <v>104.2</v>
      </c>
      <c r="O64">
        <v>104.42</v>
      </c>
      <c r="P64">
        <v>103.11</v>
      </c>
      <c r="Q64">
        <v>95.22</v>
      </c>
      <c r="R64">
        <v>91.44</v>
      </c>
      <c r="S64">
        <v>90.53</v>
      </c>
      <c r="T64">
        <v>88.43</v>
      </c>
      <c r="U64">
        <v>90.24</v>
      </c>
      <c r="V64">
        <v>91.25</v>
      </c>
      <c r="W64">
        <v>92.19</v>
      </c>
      <c r="X64">
        <v>91.33</v>
      </c>
      <c r="Y64">
        <v>91.27</v>
      </c>
      <c r="Z64">
        <v>91.61</v>
      </c>
      <c r="AA64">
        <v>90.9</v>
      </c>
      <c r="AB64">
        <v>90.3</v>
      </c>
      <c r="AC64">
        <v>89.5</v>
      </c>
      <c r="AD64">
        <v>90.5</v>
      </c>
      <c r="AE64">
        <v>92.27</v>
      </c>
      <c r="AF64">
        <v>95.74</v>
      </c>
      <c r="AG64">
        <v>95.4</v>
      </c>
      <c r="AH64">
        <v>97.67</v>
      </c>
      <c r="AI64">
        <v>97.53</v>
      </c>
      <c r="AJ64">
        <v>95.19</v>
      </c>
      <c r="AK64">
        <v>95.97</v>
      </c>
      <c r="AL64">
        <v>96.85</v>
      </c>
      <c r="AM64">
        <v>96.1</v>
      </c>
      <c r="AN64">
        <v>97.5</v>
      </c>
      <c r="AO64">
        <v>97.54</v>
      </c>
      <c r="AP64">
        <v>99.89</v>
      </c>
      <c r="AQ64">
        <v>99.5</v>
      </c>
      <c r="AR64">
        <v>98.68</v>
      </c>
      <c r="AS64">
        <v>97.84</v>
      </c>
      <c r="AT64">
        <v>94.96</v>
      </c>
      <c r="AU64">
        <v>95.38</v>
      </c>
      <c r="AV64">
        <v>93.95</v>
      </c>
      <c r="AW64">
        <v>96.01</v>
      </c>
      <c r="AX64">
        <v>95.64</v>
      </c>
      <c r="AY64">
        <v>99.76</v>
      </c>
      <c r="AZ64">
        <v>100.49</v>
      </c>
      <c r="BA64">
        <v>99.96</v>
      </c>
      <c r="BB64">
        <v>100.63</v>
      </c>
      <c r="BC64">
        <v>103.1</v>
      </c>
      <c r="BD64">
        <v>102.88</v>
      </c>
      <c r="BE64">
        <v>100.48</v>
      </c>
      <c r="BF64">
        <v>100.79</v>
      </c>
      <c r="BG64">
        <v>100</v>
      </c>
      <c r="BH64">
        <v>97.57</v>
      </c>
      <c r="BI64">
        <v>98.1</v>
      </c>
      <c r="BJ64">
        <v>98.04</v>
      </c>
      <c r="BK64">
        <v>99.1</v>
      </c>
      <c r="BL64">
        <v>103.1</v>
      </c>
      <c r="BM64">
        <v>102.9</v>
      </c>
      <c r="BN64">
        <v>105.75</v>
      </c>
      <c r="BO64">
        <v>105.18</v>
      </c>
      <c r="BP64">
        <v>107.01</v>
      </c>
      <c r="BQ64">
        <v>111.13</v>
      </c>
      <c r="BR64">
        <v>107.97</v>
      </c>
      <c r="BS64">
        <v>107.8</v>
      </c>
      <c r="BT64">
        <v>106.54</v>
      </c>
      <c r="BU64">
        <v>102.28</v>
      </c>
      <c r="BV64">
        <v>104.13</v>
      </c>
      <c r="BW64">
        <v>103.87</v>
      </c>
      <c r="BX64">
        <v>101.25</v>
      </c>
      <c r="BY64">
        <v>100.63</v>
      </c>
      <c r="BZ64">
        <v>101.18</v>
      </c>
      <c r="CA64">
        <v>102.93</v>
      </c>
      <c r="CB64">
        <v>101.47</v>
      </c>
      <c r="CC64">
        <v>100.97</v>
      </c>
      <c r="CD64">
        <v>101.73</v>
      </c>
      <c r="CE64">
        <v>102.6</v>
      </c>
      <c r="CF64">
        <v>103.55</v>
      </c>
      <c r="CG64">
        <v>105.63</v>
      </c>
      <c r="CH64">
        <v>107.13</v>
      </c>
      <c r="CI64">
        <v>103.2</v>
      </c>
      <c r="CJ64">
        <v>104.48</v>
      </c>
      <c r="CK64">
        <v>104.4</v>
      </c>
      <c r="CL64">
        <v>103.63</v>
      </c>
      <c r="CM64">
        <v>103.38</v>
      </c>
      <c r="CN64">
        <v>100.79</v>
      </c>
      <c r="CO64">
        <v>100</v>
      </c>
    </row>
    <row r="65" spans="1:128" x14ac:dyDescent="0.25">
      <c r="A65" t="s">
        <v>303</v>
      </c>
      <c r="B65" s="2">
        <v>45023</v>
      </c>
      <c r="C65" s="2">
        <v>45034</v>
      </c>
      <c r="D65">
        <v>-6.7953000000000001</v>
      </c>
      <c r="N65">
        <v>104.2</v>
      </c>
      <c r="O65">
        <v>104.42</v>
      </c>
      <c r="P65">
        <v>103.11</v>
      </c>
      <c r="Q65">
        <v>95.22</v>
      </c>
      <c r="R65">
        <v>91.44</v>
      </c>
      <c r="S65">
        <v>90.53</v>
      </c>
      <c r="T65">
        <v>88.43</v>
      </c>
      <c r="U65">
        <v>90.24</v>
      </c>
      <c r="V65">
        <v>91.25</v>
      </c>
      <c r="W65">
        <v>92.19</v>
      </c>
      <c r="X65">
        <v>91.33</v>
      </c>
      <c r="Y65">
        <v>91.27</v>
      </c>
      <c r="Z65">
        <v>91.61</v>
      </c>
      <c r="AA65">
        <v>90.9</v>
      </c>
      <c r="AB65">
        <v>90.3</v>
      </c>
      <c r="AC65">
        <v>89.5</v>
      </c>
      <c r="AD65">
        <v>90.5</v>
      </c>
      <c r="AE65">
        <v>92.27</v>
      </c>
      <c r="AF65">
        <v>95.74</v>
      </c>
      <c r="AG65">
        <v>95.4</v>
      </c>
      <c r="AH65">
        <v>97.67</v>
      </c>
      <c r="AI65">
        <v>97.53</v>
      </c>
      <c r="AJ65">
        <v>95.19</v>
      </c>
      <c r="AK65">
        <v>95.97</v>
      </c>
      <c r="AL65">
        <v>96.85</v>
      </c>
      <c r="AM65">
        <v>96.1</v>
      </c>
      <c r="AN65">
        <v>97.5</v>
      </c>
      <c r="AO65">
        <v>97.54</v>
      </c>
      <c r="AP65">
        <v>99.89</v>
      </c>
      <c r="AQ65">
        <v>99.5</v>
      </c>
      <c r="AR65">
        <v>98.68</v>
      </c>
      <c r="AS65">
        <v>97.84</v>
      </c>
      <c r="AT65">
        <v>94.96</v>
      </c>
      <c r="AU65">
        <v>95.38</v>
      </c>
      <c r="AV65">
        <v>93.95</v>
      </c>
      <c r="AW65">
        <v>96.01</v>
      </c>
      <c r="AX65">
        <v>95.64</v>
      </c>
      <c r="AY65">
        <v>99.76</v>
      </c>
      <c r="AZ65">
        <v>100.49</v>
      </c>
      <c r="BA65">
        <v>99.96</v>
      </c>
      <c r="BB65">
        <v>100.63</v>
      </c>
      <c r="BC65">
        <v>103.1</v>
      </c>
      <c r="BD65">
        <v>102.88</v>
      </c>
      <c r="BE65">
        <v>100.48</v>
      </c>
      <c r="BF65">
        <v>100.79</v>
      </c>
      <c r="BG65">
        <v>100</v>
      </c>
      <c r="BH65">
        <v>97.57</v>
      </c>
      <c r="BI65">
        <v>98.1</v>
      </c>
      <c r="BJ65">
        <v>98.04</v>
      </c>
      <c r="BK65">
        <v>99.1</v>
      </c>
      <c r="BL65">
        <v>103.1</v>
      </c>
      <c r="BM65">
        <v>102.9</v>
      </c>
      <c r="BN65">
        <v>105.75</v>
      </c>
      <c r="BO65">
        <v>105.18</v>
      </c>
      <c r="BP65">
        <v>107.01</v>
      </c>
      <c r="BQ65">
        <v>111.13</v>
      </c>
      <c r="BR65">
        <v>107.97</v>
      </c>
      <c r="BS65">
        <v>107.8</v>
      </c>
      <c r="BT65">
        <v>106.54</v>
      </c>
      <c r="BU65">
        <v>102.28</v>
      </c>
      <c r="BV65">
        <v>104.13</v>
      </c>
      <c r="BW65">
        <v>103.87</v>
      </c>
      <c r="BX65">
        <v>101.25</v>
      </c>
      <c r="BY65">
        <v>100.63</v>
      </c>
      <c r="BZ65">
        <v>101.18</v>
      </c>
      <c r="CA65">
        <v>102.93</v>
      </c>
      <c r="CB65">
        <v>101.47</v>
      </c>
      <c r="CC65">
        <v>100.97</v>
      </c>
      <c r="CD65">
        <v>101.73</v>
      </c>
      <c r="CE65">
        <v>102.6</v>
      </c>
      <c r="CF65">
        <v>103.55</v>
      </c>
      <c r="CG65">
        <v>105.63</v>
      </c>
      <c r="CH65">
        <v>107.13</v>
      </c>
      <c r="CI65">
        <v>103.2</v>
      </c>
      <c r="CJ65">
        <v>104.48</v>
      </c>
      <c r="CK65">
        <v>104.4</v>
      </c>
      <c r="CL65">
        <v>103.63</v>
      </c>
      <c r="CM65">
        <v>103.38</v>
      </c>
      <c r="CN65">
        <v>100.79</v>
      </c>
      <c r="CO65">
        <v>100</v>
      </c>
    </row>
    <row r="66" spans="1:128" x14ac:dyDescent="0.25">
      <c r="A66" t="s">
        <v>303</v>
      </c>
      <c r="B66" s="2">
        <v>44677</v>
      </c>
      <c r="C66" s="2">
        <v>44784</v>
      </c>
      <c r="D66">
        <v>-0.36959999999999998</v>
      </c>
      <c r="N66">
        <v>99.748000000000005</v>
      </c>
      <c r="O66">
        <v>109.726</v>
      </c>
      <c r="P66">
        <v>107.64400000000001</v>
      </c>
      <c r="Q66">
        <v>111.48099999999999</v>
      </c>
      <c r="R66">
        <v>108.97</v>
      </c>
      <c r="S66">
        <v>103.822</v>
      </c>
      <c r="T66">
        <v>101.6</v>
      </c>
      <c r="U66">
        <v>105.97</v>
      </c>
      <c r="V66">
        <v>113.015</v>
      </c>
      <c r="W66">
        <v>111.22199999999999</v>
      </c>
      <c r="X66">
        <v>111.22199999999999</v>
      </c>
      <c r="Y66">
        <v>109.622</v>
      </c>
      <c r="Z66">
        <v>120.58499999999999</v>
      </c>
      <c r="AA66">
        <v>120.741</v>
      </c>
      <c r="AB66">
        <v>120</v>
      </c>
      <c r="AC66">
        <v>121.23699999999999</v>
      </c>
      <c r="AD66">
        <v>122.57</v>
      </c>
      <c r="AE66">
        <v>116.38500000000001</v>
      </c>
      <c r="AF66">
        <v>114.807</v>
      </c>
      <c r="AG66">
        <v>112.756</v>
      </c>
      <c r="AH66">
        <v>110.607</v>
      </c>
      <c r="AI66">
        <v>117.79300000000001</v>
      </c>
      <c r="AJ66">
        <v>121.48099999999999</v>
      </c>
      <c r="AK66">
        <v>120.741</v>
      </c>
      <c r="AL66">
        <v>127.593</v>
      </c>
      <c r="AM66">
        <v>133.578</v>
      </c>
      <c r="AN66">
        <v>127.2</v>
      </c>
      <c r="AO66">
        <v>126.304</v>
      </c>
      <c r="AP66">
        <v>121.43</v>
      </c>
      <c r="AQ66">
        <v>122.51900000000001</v>
      </c>
      <c r="AR66">
        <v>120.193</v>
      </c>
      <c r="AS66">
        <v>117.71899999999999</v>
      </c>
      <c r="AT66">
        <v>119.437</v>
      </c>
      <c r="AU66">
        <v>119.70399999999999</v>
      </c>
      <c r="AV66">
        <v>118.807</v>
      </c>
      <c r="AW66">
        <v>124.459</v>
      </c>
      <c r="AX66">
        <v>121.348</v>
      </c>
      <c r="AY66">
        <v>114.467</v>
      </c>
      <c r="AZ66">
        <v>115.259</v>
      </c>
      <c r="BA66">
        <v>118.20699999999999</v>
      </c>
      <c r="BB66">
        <v>122.37</v>
      </c>
      <c r="BC66">
        <v>128.89599999999999</v>
      </c>
      <c r="BD66">
        <v>124.444</v>
      </c>
      <c r="BE66">
        <v>128.16999999999999</v>
      </c>
      <c r="BF66">
        <v>128.40700000000001</v>
      </c>
      <c r="BG66">
        <v>121.593</v>
      </c>
      <c r="BH66">
        <v>119.622</v>
      </c>
      <c r="BI66">
        <v>120.874</v>
      </c>
      <c r="BJ66">
        <v>118.667</v>
      </c>
      <c r="BK66">
        <v>119.444</v>
      </c>
      <c r="BL66">
        <v>115.6</v>
      </c>
      <c r="BM66">
        <v>110.822</v>
      </c>
      <c r="BN66">
        <v>108.61499999999999</v>
      </c>
      <c r="BO66">
        <v>107.815</v>
      </c>
      <c r="BP66">
        <v>107.393</v>
      </c>
      <c r="BQ66">
        <v>108.48099999999999</v>
      </c>
      <c r="BR66">
        <v>107.244</v>
      </c>
      <c r="BS66">
        <v>107.185</v>
      </c>
      <c r="BT66">
        <v>110.304</v>
      </c>
      <c r="BU66">
        <v>108.059</v>
      </c>
      <c r="BV66">
        <v>105.77800000000001</v>
      </c>
      <c r="BW66">
        <v>106.84399999999999</v>
      </c>
      <c r="BX66">
        <v>105.4</v>
      </c>
      <c r="BY66">
        <v>107.85</v>
      </c>
      <c r="BZ66">
        <v>105.19</v>
      </c>
      <c r="CA66">
        <v>106.25</v>
      </c>
      <c r="CB66">
        <v>104.13</v>
      </c>
      <c r="CC66">
        <v>107.27</v>
      </c>
      <c r="CD66">
        <v>113.76</v>
      </c>
      <c r="CE66">
        <v>116.83</v>
      </c>
      <c r="CF66">
        <v>113.48</v>
      </c>
      <c r="CG66">
        <v>113.96</v>
      </c>
      <c r="CH66">
        <v>110.95</v>
      </c>
      <c r="CI66">
        <v>119</v>
      </c>
    </row>
    <row r="67" spans="1:128" x14ac:dyDescent="0.25">
      <c r="A67" t="s">
        <v>303</v>
      </c>
      <c r="B67" s="2">
        <v>44669</v>
      </c>
      <c r="C67" s="2">
        <v>44677</v>
      </c>
      <c r="D67">
        <v>-0.1343</v>
      </c>
      <c r="N67">
        <v>99.748000000000005</v>
      </c>
      <c r="O67">
        <v>109.726</v>
      </c>
      <c r="P67">
        <v>107.64400000000001</v>
      </c>
      <c r="Q67">
        <v>111.48099999999999</v>
      </c>
      <c r="R67">
        <v>108.97</v>
      </c>
      <c r="S67">
        <v>103.822</v>
      </c>
      <c r="T67">
        <v>101.6</v>
      </c>
      <c r="U67">
        <v>105.97</v>
      </c>
      <c r="V67">
        <v>113.015</v>
      </c>
      <c r="W67">
        <v>111.22199999999999</v>
      </c>
      <c r="X67">
        <v>111.22199999999999</v>
      </c>
      <c r="Y67">
        <v>109.622</v>
      </c>
      <c r="Z67">
        <v>120.58499999999999</v>
      </c>
      <c r="AA67">
        <v>120.741</v>
      </c>
      <c r="AB67">
        <v>120</v>
      </c>
      <c r="AC67">
        <v>121.23699999999999</v>
      </c>
      <c r="AD67">
        <v>122.57</v>
      </c>
      <c r="AE67">
        <v>116.38500000000001</v>
      </c>
      <c r="AF67">
        <v>114.807</v>
      </c>
      <c r="AG67">
        <v>112.756</v>
      </c>
      <c r="AH67">
        <v>110.607</v>
      </c>
      <c r="AI67">
        <v>117.79300000000001</v>
      </c>
      <c r="AJ67">
        <v>121.48099999999999</v>
      </c>
      <c r="AK67">
        <v>120.741</v>
      </c>
      <c r="AL67">
        <v>127.593</v>
      </c>
      <c r="AM67">
        <v>133.578</v>
      </c>
      <c r="AN67">
        <v>127.2</v>
      </c>
      <c r="AO67">
        <v>126.304</v>
      </c>
      <c r="AP67">
        <v>121.43</v>
      </c>
      <c r="AQ67">
        <v>122.51900000000001</v>
      </c>
      <c r="AR67">
        <v>120.193</v>
      </c>
      <c r="AS67">
        <v>117.71899999999999</v>
      </c>
      <c r="AT67">
        <v>119.437</v>
      </c>
      <c r="AU67">
        <v>119.70399999999999</v>
      </c>
      <c r="AV67">
        <v>118.807</v>
      </c>
      <c r="AW67">
        <v>124.459</v>
      </c>
      <c r="AX67">
        <v>121.348</v>
      </c>
      <c r="AY67">
        <v>114.467</v>
      </c>
      <c r="AZ67">
        <v>115.259</v>
      </c>
      <c r="BA67">
        <v>118.20699999999999</v>
      </c>
      <c r="BB67">
        <v>122.37</v>
      </c>
      <c r="BC67">
        <v>128.89599999999999</v>
      </c>
      <c r="BD67">
        <v>124.444</v>
      </c>
      <c r="BE67">
        <v>128.16999999999999</v>
      </c>
      <c r="BF67">
        <v>128.40700000000001</v>
      </c>
      <c r="BG67">
        <v>121.593</v>
      </c>
      <c r="BH67">
        <v>119.622</v>
      </c>
      <c r="BI67">
        <v>120.874</v>
      </c>
      <c r="BJ67">
        <v>118.667</v>
      </c>
      <c r="BK67">
        <v>119.444</v>
      </c>
      <c r="BL67">
        <v>115.6</v>
      </c>
      <c r="BM67">
        <v>110.822</v>
      </c>
      <c r="BN67">
        <v>108.61499999999999</v>
      </c>
      <c r="BO67">
        <v>107.815</v>
      </c>
      <c r="BP67">
        <v>107.393</v>
      </c>
      <c r="BQ67">
        <v>108.48099999999999</v>
      </c>
      <c r="BR67">
        <v>107.244</v>
      </c>
      <c r="BS67">
        <v>107.185</v>
      </c>
      <c r="BT67">
        <v>110.304</v>
      </c>
      <c r="BU67">
        <v>108.059</v>
      </c>
      <c r="BV67">
        <v>105.77800000000001</v>
      </c>
      <c r="BW67">
        <v>106.84399999999999</v>
      </c>
      <c r="BX67">
        <v>105.4</v>
      </c>
      <c r="BY67">
        <v>107.85</v>
      </c>
      <c r="BZ67">
        <v>105.19</v>
      </c>
      <c r="CA67">
        <v>106.25</v>
      </c>
      <c r="CB67">
        <v>104.13</v>
      </c>
      <c r="CC67">
        <v>107.27</v>
      </c>
      <c r="CD67">
        <v>113.76</v>
      </c>
      <c r="CE67">
        <v>116.83</v>
      </c>
      <c r="CF67">
        <v>113.48</v>
      </c>
      <c r="CG67">
        <v>113.96</v>
      </c>
      <c r="CH67">
        <v>110.95</v>
      </c>
      <c r="CI67">
        <v>119</v>
      </c>
    </row>
    <row r="68" spans="1:128" x14ac:dyDescent="0.25">
      <c r="A68" t="s">
        <v>303</v>
      </c>
      <c r="B68" s="2">
        <v>44132</v>
      </c>
      <c r="C68" s="2">
        <v>44301</v>
      </c>
      <c r="D68">
        <v>-0.1221</v>
      </c>
      <c r="N68">
        <v>133.452</v>
      </c>
      <c r="O68">
        <v>136.51900000000001</v>
      </c>
      <c r="P68">
        <v>146.68100000000001</v>
      </c>
      <c r="Q68">
        <v>161.34800000000001</v>
      </c>
      <c r="R68">
        <v>159.696</v>
      </c>
      <c r="S68">
        <v>156.29599999999999</v>
      </c>
      <c r="T68">
        <v>158.51900000000001</v>
      </c>
      <c r="U68">
        <v>162.452</v>
      </c>
      <c r="V68">
        <v>177.37</v>
      </c>
      <c r="W68">
        <v>166.6</v>
      </c>
      <c r="X68">
        <v>149.941</v>
      </c>
      <c r="Y68">
        <v>151.23699999999999</v>
      </c>
      <c r="Z68">
        <v>149.47399999999999</v>
      </c>
      <c r="AA68">
        <v>148</v>
      </c>
      <c r="AB68">
        <v>150.148</v>
      </c>
      <c r="AC68">
        <v>150.03</v>
      </c>
      <c r="AD68">
        <v>152</v>
      </c>
      <c r="AE68">
        <v>149.88900000000001</v>
      </c>
      <c r="AF68">
        <v>148.51900000000001</v>
      </c>
      <c r="AG68">
        <v>152</v>
      </c>
      <c r="AH68">
        <v>155.48099999999999</v>
      </c>
      <c r="AI68">
        <v>150.19999999999999</v>
      </c>
      <c r="AJ68">
        <v>152.44399999999999</v>
      </c>
      <c r="AK68">
        <v>159.58500000000001</v>
      </c>
      <c r="AL68">
        <v>160.65199999999999</v>
      </c>
      <c r="AM68">
        <v>162.05199999999999</v>
      </c>
      <c r="AN68">
        <v>160.80699999999999</v>
      </c>
      <c r="AO68">
        <v>161.215</v>
      </c>
      <c r="AP68">
        <v>160.637</v>
      </c>
      <c r="AQ68">
        <v>161.48099999999999</v>
      </c>
      <c r="AR68">
        <v>160.83699999999999</v>
      </c>
      <c r="AS68">
        <v>172.15600000000001</v>
      </c>
      <c r="AT68">
        <v>172.40700000000001</v>
      </c>
      <c r="AU68">
        <v>174.667</v>
      </c>
      <c r="AV68">
        <v>169.25899999999999</v>
      </c>
      <c r="AW68">
        <v>169.03700000000001</v>
      </c>
      <c r="AX68">
        <v>169.55600000000001</v>
      </c>
      <c r="AY68">
        <v>172.59299999999999</v>
      </c>
      <c r="AZ68">
        <v>168.23699999999999</v>
      </c>
      <c r="BA68">
        <v>157.6</v>
      </c>
      <c r="BB68">
        <v>162.185</v>
      </c>
      <c r="BC68">
        <v>170.38499999999999</v>
      </c>
      <c r="BD68">
        <v>162.96299999999999</v>
      </c>
      <c r="BE68">
        <v>165.84399999999999</v>
      </c>
      <c r="BF68">
        <v>164.22200000000001</v>
      </c>
      <c r="BG68">
        <v>168.43</v>
      </c>
      <c r="BH68">
        <v>171.185</v>
      </c>
      <c r="BI68">
        <v>170.40700000000001</v>
      </c>
      <c r="BJ68">
        <v>187.452</v>
      </c>
      <c r="BK68">
        <v>195.55600000000001</v>
      </c>
      <c r="BL68">
        <v>199.52600000000001</v>
      </c>
      <c r="BM68">
        <v>197.03700000000001</v>
      </c>
      <c r="BN68">
        <v>204.62200000000001</v>
      </c>
      <c r="BO68">
        <v>214.215</v>
      </c>
      <c r="BP68">
        <v>212.2</v>
      </c>
      <c r="BQ68">
        <v>208.67400000000001</v>
      </c>
      <c r="BR68">
        <v>211.852</v>
      </c>
      <c r="BS68">
        <v>233.03700000000001</v>
      </c>
      <c r="BT68">
        <v>233.25200000000001</v>
      </c>
      <c r="BU68">
        <v>237.77799999999999</v>
      </c>
      <c r="BV68">
        <v>236.74100000000001</v>
      </c>
      <c r="BW68">
        <v>238.88900000000001</v>
      </c>
      <c r="BX68">
        <v>238.51900000000001</v>
      </c>
      <c r="BY68">
        <v>223.06700000000001</v>
      </c>
      <c r="BZ68">
        <v>229.74799999999999</v>
      </c>
      <c r="CA68">
        <v>214.88900000000001</v>
      </c>
      <c r="CB68">
        <v>214.49600000000001</v>
      </c>
      <c r="CC68">
        <v>212.99299999999999</v>
      </c>
      <c r="CD68">
        <v>221.46700000000001</v>
      </c>
      <c r="CE68">
        <v>216.29599999999999</v>
      </c>
      <c r="CF68">
        <v>210.185</v>
      </c>
      <c r="CG68">
        <v>211.185</v>
      </c>
      <c r="CH68">
        <v>224.37</v>
      </c>
      <c r="CI68">
        <v>221.77799999999999</v>
      </c>
      <c r="CJ68">
        <v>224.422</v>
      </c>
      <c r="CK68">
        <v>227.65899999999999</v>
      </c>
      <c r="CL68">
        <v>225.393</v>
      </c>
      <c r="CM68">
        <v>212.822</v>
      </c>
      <c r="CN68">
        <v>217.77799999999999</v>
      </c>
      <c r="CO68">
        <v>214.815</v>
      </c>
      <c r="CP68">
        <v>211.48099999999999</v>
      </c>
      <c r="CQ68">
        <v>209.61500000000001</v>
      </c>
      <c r="CR68">
        <v>215.16300000000001</v>
      </c>
      <c r="CS68">
        <v>218.51900000000001</v>
      </c>
      <c r="CT68">
        <v>220.01499999999999</v>
      </c>
      <c r="CU68">
        <v>204.43</v>
      </c>
      <c r="CV68">
        <v>196.22200000000001</v>
      </c>
      <c r="CW68">
        <v>190.96299999999999</v>
      </c>
      <c r="CX68">
        <v>183.68899999999999</v>
      </c>
      <c r="CY68">
        <v>186.215</v>
      </c>
      <c r="CZ68">
        <v>192.68899999999999</v>
      </c>
      <c r="DA68">
        <v>191.49600000000001</v>
      </c>
      <c r="DB68">
        <v>180.07400000000001</v>
      </c>
      <c r="DC68">
        <v>183.74799999999999</v>
      </c>
      <c r="DD68">
        <v>191.25899999999999</v>
      </c>
      <c r="DE68">
        <v>191.56299999999999</v>
      </c>
      <c r="DF68">
        <v>191.43</v>
      </c>
      <c r="DG68">
        <v>189.29599999999999</v>
      </c>
      <c r="DH68">
        <v>187.822</v>
      </c>
      <c r="DI68">
        <v>182</v>
      </c>
      <c r="DJ68">
        <v>188.2</v>
      </c>
      <c r="DK68">
        <v>191.04400000000001</v>
      </c>
      <c r="DL68">
        <v>194.667</v>
      </c>
      <c r="DM68">
        <v>191.97800000000001</v>
      </c>
      <c r="DN68">
        <v>190.16300000000001</v>
      </c>
      <c r="DO68">
        <v>202.44399999999999</v>
      </c>
      <c r="DP68">
        <v>212.52600000000001</v>
      </c>
      <c r="DQ68">
        <v>211.92599999999999</v>
      </c>
      <c r="DR68">
        <v>217.92599999999999</v>
      </c>
      <c r="DS68">
        <v>220.34800000000001</v>
      </c>
      <c r="DT68">
        <v>217.126</v>
      </c>
      <c r="DU68">
        <v>214.62200000000001</v>
      </c>
      <c r="DV68">
        <v>213.11099999999999</v>
      </c>
      <c r="DW68">
        <v>209.51900000000001</v>
      </c>
      <c r="DX68">
        <v>204.25200000000001</v>
      </c>
    </row>
    <row r="69" spans="1:128" x14ac:dyDescent="0.25">
      <c r="A69" t="s">
        <v>303</v>
      </c>
      <c r="B69" s="2">
        <v>43768</v>
      </c>
      <c r="C69" s="2">
        <v>43930</v>
      </c>
      <c r="D69">
        <v>-0.91989999999999994</v>
      </c>
      <c r="N69">
        <v>79.593000000000004</v>
      </c>
      <c r="O69">
        <v>81.474000000000004</v>
      </c>
      <c r="P69">
        <v>79.466999999999999</v>
      </c>
      <c r="Q69">
        <v>81.37</v>
      </c>
      <c r="R69">
        <v>85.593000000000004</v>
      </c>
      <c r="S69">
        <v>86.555999999999997</v>
      </c>
      <c r="T69">
        <v>82.956000000000003</v>
      </c>
      <c r="U69">
        <v>84.037000000000006</v>
      </c>
      <c r="V69">
        <v>83.548000000000002</v>
      </c>
      <c r="W69">
        <v>83.703999999999994</v>
      </c>
      <c r="X69">
        <v>91.637</v>
      </c>
      <c r="Y69">
        <v>94.073999999999998</v>
      </c>
      <c r="Z69">
        <v>96.244</v>
      </c>
      <c r="AA69">
        <v>92.495999999999995</v>
      </c>
      <c r="AB69">
        <v>94.533000000000001</v>
      </c>
      <c r="AC69">
        <v>91.703999999999994</v>
      </c>
      <c r="AD69">
        <v>91.911000000000001</v>
      </c>
      <c r="AE69">
        <v>88.007000000000005</v>
      </c>
      <c r="AF69">
        <v>84.073999999999998</v>
      </c>
      <c r="AG69">
        <v>89.274000000000001</v>
      </c>
      <c r="AH69">
        <v>95.244</v>
      </c>
      <c r="AI69">
        <v>93.221999999999994</v>
      </c>
      <c r="AJ69">
        <v>92.741</v>
      </c>
      <c r="AK69">
        <v>99.332999999999998</v>
      </c>
      <c r="AL69">
        <v>108.148</v>
      </c>
      <c r="AM69">
        <v>105.48099999999999</v>
      </c>
      <c r="AN69">
        <v>104.215</v>
      </c>
      <c r="AO69">
        <v>107.333</v>
      </c>
      <c r="AP69">
        <v>108.044</v>
      </c>
      <c r="AQ69">
        <v>114.444</v>
      </c>
      <c r="AR69">
        <v>115.185</v>
      </c>
      <c r="AS69">
        <v>114.837</v>
      </c>
      <c r="AT69">
        <v>111.578</v>
      </c>
      <c r="AU69">
        <v>110.437</v>
      </c>
      <c r="AV69">
        <v>112.333</v>
      </c>
      <c r="AW69">
        <v>110.61499999999999</v>
      </c>
      <c r="AX69">
        <v>108.837</v>
      </c>
      <c r="AY69">
        <v>111.393</v>
      </c>
      <c r="AZ69">
        <v>110.8</v>
      </c>
      <c r="BA69">
        <v>112.22199999999999</v>
      </c>
      <c r="BB69">
        <v>120.733</v>
      </c>
      <c r="BC69">
        <v>114.467</v>
      </c>
      <c r="BD69">
        <v>109.333</v>
      </c>
      <c r="BE69">
        <v>106.667</v>
      </c>
      <c r="BF69">
        <v>106.22199999999999</v>
      </c>
      <c r="BG69">
        <v>110.452</v>
      </c>
      <c r="BH69">
        <v>107.407</v>
      </c>
      <c r="BI69">
        <v>104.815</v>
      </c>
      <c r="BJ69">
        <v>102.148</v>
      </c>
      <c r="BK69">
        <v>102.733</v>
      </c>
      <c r="BL69">
        <v>109.48099999999999</v>
      </c>
      <c r="BM69">
        <v>115.79300000000001</v>
      </c>
      <c r="BN69">
        <v>123.985</v>
      </c>
      <c r="BO69">
        <v>123.289</v>
      </c>
      <c r="BP69">
        <v>131.148</v>
      </c>
      <c r="BQ69">
        <v>128.74100000000001</v>
      </c>
      <c r="BR69">
        <v>130</v>
      </c>
      <c r="BS69">
        <v>139.63</v>
      </c>
      <c r="BT69">
        <v>136.29599999999999</v>
      </c>
      <c r="BU69">
        <v>137.756</v>
      </c>
      <c r="BV69">
        <v>137.44399999999999</v>
      </c>
      <c r="BW69">
        <v>123.70399999999999</v>
      </c>
      <c r="BX69">
        <v>136.07400000000001</v>
      </c>
      <c r="BY69">
        <v>141.089</v>
      </c>
      <c r="BZ69">
        <v>146.822</v>
      </c>
      <c r="CA69">
        <v>144.61500000000001</v>
      </c>
      <c r="CB69">
        <v>135.55600000000001</v>
      </c>
      <c r="CC69">
        <v>138.74100000000001</v>
      </c>
      <c r="CD69">
        <v>139.47399999999999</v>
      </c>
      <c r="CE69">
        <v>146.19300000000001</v>
      </c>
      <c r="CF69">
        <v>141.48099999999999</v>
      </c>
      <c r="CG69">
        <v>142.95599999999999</v>
      </c>
      <c r="CH69">
        <v>145.185</v>
      </c>
      <c r="CI69">
        <v>142.67400000000001</v>
      </c>
      <c r="CJ69">
        <v>150.96299999999999</v>
      </c>
      <c r="CK69">
        <v>148.16300000000001</v>
      </c>
      <c r="CL69">
        <v>162.97800000000001</v>
      </c>
      <c r="CM69">
        <v>158.148</v>
      </c>
      <c r="CN69">
        <v>144.43</v>
      </c>
      <c r="CO69">
        <v>135.67400000000001</v>
      </c>
      <c r="CP69">
        <v>129.05199999999999</v>
      </c>
      <c r="CQ69">
        <v>125.85899999999999</v>
      </c>
      <c r="CR69">
        <v>129.40700000000001</v>
      </c>
      <c r="CS69">
        <v>125.837</v>
      </c>
      <c r="CT69">
        <v>129.47399999999999</v>
      </c>
      <c r="CU69">
        <v>127.785</v>
      </c>
      <c r="CV69">
        <v>115.02200000000001</v>
      </c>
      <c r="CW69">
        <v>120.593</v>
      </c>
      <c r="CX69">
        <v>118.22199999999999</v>
      </c>
      <c r="CY69">
        <v>121.48099999999999</v>
      </c>
      <c r="CZ69">
        <v>120.489</v>
      </c>
      <c r="DA69">
        <v>108.437</v>
      </c>
      <c r="DB69">
        <v>108.43</v>
      </c>
      <c r="DC69">
        <v>106.667</v>
      </c>
      <c r="DD69">
        <v>110.881</v>
      </c>
      <c r="DE69">
        <v>107.956</v>
      </c>
      <c r="DF69">
        <v>100.741</v>
      </c>
      <c r="DG69">
        <v>101.733</v>
      </c>
      <c r="DH69">
        <v>110.148</v>
      </c>
      <c r="DI69">
        <v>107.556</v>
      </c>
      <c r="DJ69">
        <v>110.593</v>
      </c>
      <c r="DK69">
        <v>117.03700000000001</v>
      </c>
      <c r="DL69">
        <v>115.48099999999999</v>
      </c>
      <c r="DM69">
        <v>115.541</v>
      </c>
      <c r="DN69">
        <v>123.081</v>
      </c>
      <c r="DO69">
        <v>121.111</v>
      </c>
      <c r="DP69">
        <v>122.94799999999999</v>
      </c>
      <c r="DQ69">
        <v>124.14100000000001</v>
      </c>
      <c r="DR69">
        <v>120.63</v>
      </c>
    </row>
    <row r="70" spans="1:128" x14ac:dyDescent="0.25">
      <c r="A70" t="s">
        <v>303</v>
      </c>
      <c r="B70" s="2">
        <v>43392</v>
      </c>
      <c r="C70" s="2">
        <v>43551</v>
      </c>
      <c r="D70">
        <v>-0.2727</v>
      </c>
      <c r="N70">
        <v>21.259</v>
      </c>
      <c r="O70">
        <v>23.036999999999999</v>
      </c>
      <c r="P70">
        <v>22.103999999999999</v>
      </c>
      <c r="Q70">
        <v>21.925999999999998</v>
      </c>
      <c r="R70">
        <v>20.785</v>
      </c>
      <c r="S70">
        <v>20.806999999999999</v>
      </c>
      <c r="T70">
        <v>21.021999999999998</v>
      </c>
      <c r="U70">
        <v>20.852</v>
      </c>
      <c r="V70">
        <v>21.777999999999999</v>
      </c>
      <c r="W70">
        <v>21.919</v>
      </c>
      <c r="X70">
        <v>23.036999999999999</v>
      </c>
      <c r="Y70">
        <v>23.036999999999999</v>
      </c>
      <c r="Z70">
        <v>22.963000000000001</v>
      </c>
      <c r="AA70">
        <v>23.266999999999999</v>
      </c>
      <c r="AB70">
        <v>22.667000000000002</v>
      </c>
      <c r="AC70">
        <v>22.452000000000002</v>
      </c>
      <c r="AD70">
        <v>22.925999999999998</v>
      </c>
      <c r="AE70">
        <v>22.593</v>
      </c>
      <c r="AF70">
        <v>23.963000000000001</v>
      </c>
      <c r="AG70">
        <v>24.489000000000001</v>
      </c>
      <c r="AH70">
        <v>26.940999999999999</v>
      </c>
      <c r="AI70">
        <v>26.6</v>
      </c>
      <c r="AJ70">
        <v>25.443999999999999</v>
      </c>
      <c r="AK70">
        <v>25.556000000000001</v>
      </c>
      <c r="AL70">
        <v>25.6</v>
      </c>
      <c r="AM70">
        <v>24.6</v>
      </c>
      <c r="AN70">
        <v>24.356000000000002</v>
      </c>
      <c r="AO70">
        <v>25.074000000000002</v>
      </c>
      <c r="AP70">
        <v>25.63</v>
      </c>
      <c r="AQ70">
        <v>25.741</v>
      </c>
      <c r="AR70">
        <v>25.074000000000002</v>
      </c>
      <c r="AS70">
        <v>26.667000000000002</v>
      </c>
      <c r="AT70">
        <v>26.385000000000002</v>
      </c>
      <c r="AU70">
        <v>26.504000000000001</v>
      </c>
      <c r="AV70">
        <v>25.163</v>
      </c>
      <c r="AW70">
        <v>26.007000000000001</v>
      </c>
      <c r="AX70">
        <v>26.748000000000001</v>
      </c>
      <c r="AY70">
        <v>26.658999999999999</v>
      </c>
      <c r="AZ70">
        <v>26</v>
      </c>
      <c r="BA70">
        <v>25.919</v>
      </c>
      <c r="BB70">
        <v>24.956</v>
      </c>
      <c r="BC70">
        <v>24.103999999999999</v>
      </c>
      <c r="BD70">
        <v>24.119</v>
      </c>
      <c r="BE70">
        <v>22.963000000000001</v>
      </c>
      <c r="BF70">
        <v>23.088999999999999</v>
      </c>
      <c r="BG70">
        <v>23.096</v>
      </c>
      <c r="BH70">
        <v>23.148</v>
      </c>
      <c r="BI70">
        <v>23.036999999999999</v>
      </c>
      <c r="BJ70">
        <v>22.207000000000001</v>
      </c>
      <c r="BK70">
        <v>21.518999999999998</v>
      </c>
      <c r="BL70">
        <v>21.77</v>
      </c>
      <c r="BM70">
        <v>21.481000000000002</v>
      </c>
      <c r="BN70">
        <v>21.088999999999999</v>
      </c>
      <c r="BO70">
        <v>21.725999999999999</v>
      </c>
      <c r="BP70">
        <v>22.710999999999999</v>
      </c>
      <c r="BQ70">
        <v>22.207000000000001</v>
      </c>
      <c r="BR70">
        <v>22.274000000000001</v>
      </c>
      <c r="BS70">
        <v>21.919</v>
      </c>
      <c r="BT70">
        <v>22.132999999999999</v>
      </c>
      <c r="BU70">
        <v>20.859000000000002</v>
      </c>
      <c r="BV70">
        <v>21.622</v>
      </c>
      <c r="BW70">
        <v>21.725999999999999</v>
      </c>
      <c r="BX70">
        <v>21.57</v>
      </c>
      <c r="BY70">
        <v>21.63</v>
      </c>
      <c r="BZ70">
        <v>22.43</v>
      </c>
      <c r="CA70">
        <v>21.896000000000001</v>
      </c>
      <c r="CB70">
        <v>21.622</v>
      </c>
      <c r="CC70">
        <v>22.652000000000001</v>
      </c>
      <c r="CD70">
        <v>22.489000000000001</v>
      </c>
      <c r="CE70">
        <v>22.556000000000001</v>
      </c>
      <c r="CF70">
        <v>21.652000000000001</v>
      </c>
      <c r="CG70">
        <v>21.193000000000001</v>
      </c>
      <c r="CH70">
        <v>20.948</v>
      </c>
      <c r="CI70">
        <v>21.667000000000002</v>
      </c>
      <c r="CJ70">
        <v>22.888999999999999</v>
      </c>
      <c r="CK70">
        <v>23.251999999999999</v>
      </c>
      <c r="CL70">
        <v>24.815000000000001</v>
      </c>
      <c r="CM70">
        <v>24.8</v>
      </c>
      <c r="CN70">
        <v>24.896000000000001</v>
      </c>
      <c r="CO70">
        <v>26.148</v>
      </c>
      <c r="CP70">
        <v>26.193000000000001</v>
      </c>
      <c r="CQ70">
        <v>25.652000000000001</v>
      </c>
      <c r="CR70">
        <v>25.948</v>
      </c>
      <c r="CS70">
        <v>28.17</v>
      </c>
      <c r="CT70">
        <v>30.222000000000001</v>
      </c>
      <c r="CU70">
        <v>30.593</v>
      </c>
      <c r="CV70">
        <v>29.236999999999998</v>
      </c>
      <c r="CW70">
        <v>29.207000000000001</v>
      </c>
      <c r="CX70">
        <v>30.710999999999999</v>
      </c>
      <c r="CY70">
        <v>31.495999999999999</v>
      </c>
      <c r="CZ70">
        <v>34.630000000000003</v>
      </c>
      <c r="DA70">
        <v>34.548000000000002</v>
      </c>
      <c r="DB70">
        <v>35.466999999999999</v>
      </c>
      <c r="DC70">
        <v>37.177999999999997</v>
      </c>
      <c r="DD70">
        <v>39.021999999999998</v>
      </c>
      <c r="DE70">
        <v>40.356000000000002</v>
      </c>
      <c r="DF70">
        <v>36.319000000000003</v>
      </c>
      <c r="DG70">
        <v>35.993000000000002</v>
      </c>
      <c r="DH70">
        <v>35.095999999999997</v>
      </c>
      <c r="DI70">
        <v>38.052</v>
      </c>
      <c r="DJ70">
        <v>38.200000000000003</v>
      </c>
      <c r="DK70">
        <v>36.57</v>
      </c>
      <c r="DL70">
        <v>37.459000000000003</v>
      </c>
      <c r="DM70">
        <v>37.533000000000001</v>
      </c>
      <c r="DN70">
        <v>39.015000000000001</v>
      </c>
      <c r="DO70">
        <v>38.741</v>
      </c>
      <c r="DP70">
        <v>39.851999999999997</v>
      </c>
    </row>
    <row r="71" spans="1:128" x14ac:dyDescent="0.25">
      <c r="A71" t="s">
        <v>281</v>
      </c>
      <c r="B71" s="2">
        <v>45594</v>
      </c>
      <c r="C71" s="2">
        <v>45764</v>
      </c>
      <c r="D71">
        <v>-0.1328</v>
      </c>
      <c r="N71">
        <v>180.3</v>
      </c>
      <c r="O71">
        <v>181.15</v>
      </c>
      <c r="P71">
        <v>192.43</v>
      </c>
      <c r="Q71">
        <v>188.61</v>
      </c>
      <c r="R71">
        <v>199.82</v>
      </c>
      <c r="S71">
        <v>202.5</v>
      </c>
      <c r="T71">
        <v>201.31</v>
      </c>
      <c r="U71">
        <v>208</v>
      </c>
      <c r="V71">
        <v>217.15</v>
      </c>
      <c r="W71">
        <v>245.15</v>
      </c>
      <c r="X71">
        <v>246.3</v>
      </c>
      <c r="Y71">
        <v>242.5</v>
      </c>
      <c r="Z71">
        <v>235</v>
      </c>
      <c r="AA71">
        <v>212.2</v>
      </c>
      <c r="AB71">
        <v>211.08</v>
      </c>
      <c r="AC71">
        <v>215.15</v>
      </c>
      <c r="AD71">
        <v>213.01</v>
      </c>
      <c r="AE71">
        <v>216.5</v>
      </c>
      <c r="AF71">
        <v>209.46</v>
      </c>
      <c r="AG71">
        <v>203.48</v>
      </c>
      <c r="AH71">
        <v>205.24</v>
      </c>
      <c r="AI71">
        <v>211.84</v>
      </c>
      <c r="AJ71">
        <v>210.78</v>
      </c>
      <c r="AK71">
        <v>222</v>
      </c>
      <c r="AL71">
        <v>220</v>
      </c>
      <c r="AM71">
        <v>212.89</v>
      </c>
      <c r="AN71">
        <v>213.71</v>
      </c>
      <c r="AO71">
        <v>212.47</v>
      </c>
      <c r="AP71">
        <v>216.09</v>
      </c>
      <c r="AQ71">
        <v>214.04</v>
      </c>
      <c r="AR71">
        <v>217.02</v>
      </c>
      <c r="AS71">
        <v>205.8</v>
      </c>
      <c r="AT71">
        <v>205.9</v>
      </c>
      <c r="AU71">
        <v>200.51</v>
      </c>
      <c r="AV71">
        <v>192</v>
      </c>
      <c r="AW71">
        <v>190.9</v>
      </c>
      <c r="AX71">
        <v>194.3</v>
      </c>
      <c r="AY71">
        <v>194.88</v>
      </c>
      <c r="AZ71">
        <v>196.85</v>
      </c>
      <c r="BA71">
        <v>197</v>
      </c>
      <c r="BB71">
        <v>199.88</v>
      </c>
      <c r="BC71">
        <v>196</v>
      </c>
      <c r="BD71">
        <v>195.91</v>
      </c>
      <c r="BE71">
        <v>197.35</v>
      </c>
      <c r="BF71">
        <v>198</v>
      </c>
      <c r="BG71">
        <v>189.16</v>
      </c>
      <c r="BH71">
        <v>180.9</v>
      </c>
      <c r="BI71">
        <v>181.53</v>
      </c>
      <c r="BJ71">
        <v>181.71</v>
      </c>
      <c r="BK71">
        <v>184.33</v>
      </c>
      <c r="BL71">
        <v>183.01</v>
      </c>
      <c r="BM71">
        <v>182.01</v>
      </c>
      <c r="BN71">
        <v>179.1</v>
      </c>
      <c r="BO71">
        <v>178.96</v>
      </c>
      <c r="BP71">
        <v>188.45</v>
      </c>
      <c r="BQ71">
        <v>186.39</v>
      </c>
      <c r="BR71">
        <v>188</v>
      </c>
      <c r="BS71">
        <v>188.6</v>
      </c>
      <c r="BT71">
        <v>188.18</v>
      </c>
      <c r="BU71">
        <v>186.87</v>
      </c>
      <c r="BV71">
        <v>185.13</v>
      </c>
      <c r="BW71">
        <v>185.82</v>
      </c>
      <c r="BX71">
        <v>185.48</v>
      </c>
      <c r="BY71">
        <v>180.09</v>
      </c>
      <c r="BZ71">
        <v>181.94</v>
      </c>
      <c r="CA71">
        <v>192.57</v>
      </c>
      <c r="CB71">
        <v>192.24</v>
      </c>
      <c r="CC71">
        <v>191.16</v>
      </c>
      <c r="CD71">
        <v>187.41</v>
      </c>
      <c r="CE71">
        <v>196.93</v>
      </c>
      <c r="CF71">
        <v>190.6</v>
      </c>
      <c r="CG71">
        <v>190.52</v>
      </c>
      <c r="CH71">
        <v>193.21</v>
      </c>
      <c r="CI71">
        <v>192.5</v>
      </c>
      <c r="CJ71">
        <v>201.27</v>
      </c>
      <c r="CK71">
        <v>205.1</v>
      </c>
      <c r="CL71">
        <v>211.36</v>
      </c>
      <c r="CM71">
        <v>218.1</v>
      </c>
      <c r="CN71">
        <v>213.5</v>
      </c>
      <c r="CO71">
        <v>214.84</v>
      </c>
      <c r="CP71">
        <v>210.51</v>
      </c>
      <c r="CQ71">
        <v>204.27</v>
      </c>
      <c r="CR71">
        <v>199.98</v>
      </c>
      <c r="CS71">
        <v>200.9</v>
      </c>
      <c r="CT71">
        <v>202.71</v>
      </c>
      <c r="CU71">
        <v>215.89</v>
      </c>
      <c r="CV71">
        <v>214.66</v>
      </c>
      <c r="CW71">
        <v>206</v>
      </c>
      <c r="CX71">
        <v>204.7</v>
      </c>
      <c r="CY71">
        <v>200.86</v>
      </c>
      <c r="CZ71">
        <v>199.69</v>
      </c>
      <c r="DA71">
        <v>204.31</v>
      </c>
      <c r="DB71">
        <v>199.7</v>
      </c>
      <c r="DC71">
        <v>204</v>
      </c>
      <c r="DD71">
        <v>198.6</v>
      </c>
      <c r="DE71">
        <v>193.7</v>
      </c>
      <c r="DF71">
        <v>191.24</v>
      </c>
      <c r="DG71">
        <v>191.1</v>
      </c>
      <c r="DH71">
        <v>190.87</v>
      </c>
      <c r="DI71">
        <v>188.5</v>
      </c>
      <c r="DJ71">
        <v>189.69</v>
      </c>
      <c r="DK71">
        <v>184.31</v>
      </c>
      <c r="DL71">
        <v>184.36</v>
      </c>
      <c r="DM71">
        <v>186.46</v>
      </c>
      <c r="DN71">
        <v>184.6</v>
      </c>
      <c r="DO71">
        <v>186.6</v>
      </c>
      <c r="DP71">
        <v>176</v>
      </c>
      <c r="DQ71">
        <v>176.14</v>
      </c>
      <c r="DR71">
        <v>186.96</v>
      </c>
      <c r="DS71">
        <v>188.86</v>
      </c>
      <c r="DT71">
        <v>188.88</v>
      </c>
      <c r="DU71">
        <v>189.83</v>
      </c>
      <c r="DV71">
        <v>186.8</v>
      </c>
    </row>
    <row r="72" spans="1:128" x14ac:dyDescent="0.25">
      <c r="A72" t="s">
        <v>281</v>
      </c>
      <c r="B72" s="2">
        <v>45225</v>
      </c>
      <c r="C72" s="2">
        <v>45369</v>
      </c>
      <c r="D72">
        <v>-0.50590000000000002</v>
      </c>
      <c r="N72">
        <v>164.75</v>
      </c>
      <c r="O72">
        <v>165.56</v>
      </c>
      <c r="P72">
        <v>169.68</v>
      </c>
      <c r="Q72">
        <v>171.15</v>
      </c>
      <c r="R72">
        <v>168.2</v>
      </c>
      <c r="S72">
        <v>166.18</v>
      </c>
      <c r="T72">
        <v>165.38</v>
      </c>
      <c r="U72">
        <v>163</v>
      </c>
      <c r="V72">
        <v>165.2</v>
      </c>
      <c r="W72">
        <v>171.95</v>
      </c>
      <c r="X72">
        <v>168.19</v>
      </c>
      <c r="Y72">
        <v>170.01</v>
      </c>
      <c r="Z72">
        <v>171.72</v>
      </c>
      <c r="AA72">
        <v>173.52</v>
      </c>
      <c r="AB72">
        <v>167.39</v>
      </c>
      <c r="AC72">
        <v>165</v>
      </c>
      <c r="AD72">
        <v>167.78</v>
      </c>
      <c r="AE72">
        <v>164.97</v>
      </c>
      <c r="AF72">
        <v>162</v>
      </c>
      <c r="AG72">
        <v>159.69</v>
      </c>
      <c r="AH72">
        <v>162.55000000000001</v>
      </c>
      <c r="AI72">
        <v>160.77000000000001</v>
      </c>
      <c r="AJ72">
        <v>166.43</v>
      </c>
      <c r="AK72">
        <v>166.3</v>
      </c>
      <c r="AL72">
        <v>166.9</v>
      </c>
      <c r="AM72">
        <v>169.9</v>
      </c>
      <c r="AN72">
        <v>169.02</v>
      </c>
      <c r="AO72">
        <v>164.5</v>
      </c>
      <c r="AP72">
        <v>163.29</v>
      </c>
      <c r="AQ72">
        <v>161.28</v>
      </c>
      <c r="AR72">
        <v>154.04</v>
      </c>
      <c r="AS72">
        <v>156.03</v>
      </c>
      <c r="AT72">
        <v>158.51</v>
      </c>
      <c r="AU72">
        <v>158.51</v>
      </c>
      <c r="AV72">
        <v>157.85</v>
      </c>
      <c r="AW72">
        <v>156.59</v>
      </c>
      <c r="AX72">
        <v>153.5</v>
      </c>
      <c r="AY72">
        <v>151.4</v>
      </c>
      <c r="AZ72">
        <v>153.30000000000001</v>
      </c>
      <c r="BA72">
        <v>153.19999999999999</v>
      </c>
      <c r="BB72">
        <v>155.01</v>
      </c>
      <c r="BC72">
        <v>152.06</v>
      </c>
      <c r="BD72">
        <v>150.5</v>
      </c>
      <c r="BE72">
        <v>149.68</v>
      </c>
      <c r="BF72">
        <v>157.56</v>
      </c>
      <c r="BG72">
        <v>159.88</v>
      </c>
      <c r="BH72">
        <v>153.6</v>
      </c>
      <c r="BI72">
        <v>146.05000000000001</v>
      </c>
      <c r="BJ72">
        <v>145.44</v>
      </c>
      <c r="BK72">
        <v>144.9</v>
      </c>
      <c r="BL72">
        <v>144.19999999999999</v>
      </c>
      <c r="BM72">
        <v>137.72999999999999</v>
      </c>
      <c r="BN72">
        <v>136.36000000000001</v>
      </c>
      <c r="BO72">
        <v>136.94</v>
      </c>
      <c r="BP72">
        <v>137.5</v>
      </c>
      <c r="BQ72">
        <v>134.66</v>
      </c>
      <c r="BR72">
        <v>137.29</v>
      </c>
      <c r="BS72">
        <v>140.22999999999999</v>
      </c>
      <c r="BT72">
        <v>136.71</v>
      </c>
      <c r="BU72">
        <v>139.31</v>
      </c>
      <c r="BV72">
        <v>141.52000000000001</v>
      </c>
      <c r="BW72">
        <v>139.85</v>
      </c>
      <c r="BX72">
        <v>137.11000000000001</v>
      </c>
      <c r="BY72">
        <v>132</v>
      </c>
      <c r="BZ72">
        <v>134.96</v>
      </c>
      <c r="CA72">
        <v>126.5</v>
      </c>
      <c r="CB72">
        <v>121.71</v>
      </c>
      <c r="CC72">
        <v>114.71</v>
      </c>
      <c r="CD72">
        <v>114.06</v>
      </c>
      <c r="CE72">
        <v>116.81</v>
      </c>
      <c r="CF72">
        <v>112.31</v>
      </c>
      <c r="CG72">
        <v>111.5</v>
      </c>
      <c r="CH72">
        <v>116.8</v>
      </c>
      <c r="CI72">
        <v>119.48</v>
      </c>
      <c r="CJ72">
        <v>122.77</v>
      </c>
      <c r="CK72">
        <v>125.57</v>
      </c>
      <c r="CL72">
        <v>123.8</v>
      </c>
      <c r="CM72">
        <v>124.8</v>
      </c>
      <c r="CN72">
        <v>125.8</v>
      </c>
      <c r="CO72">
        <v>130.58000000000001</v>
      </c>
      <c r="CP72">
        <v>130.19</v>
      </c>
      <c r="CQ72">
        <v>138.44999999999999</v>
      </c>
      <c r="CR72">
        <v>133.41</v>
      </c>
      <c r="CS72">
        <v>146.79</v>
      </c>
      <c r="CT72">
        <v>147.1</v>
      </c>
      <c r="CU72">
        <v>149</v>
      </c>
      <c r="CV72">
        <v>149.57</v>
      </c>
      <c r="CW72">
        <v>146.12</v>
      </c>
      <c r="CX72">
        <v>145.88</v>
      </c>
      <c r="CY72">
        <v>148.88</v>
      </c>
      <c r="CZ72">
        <v>149.86000000000001</v>
      </c>
      <c r="DA72">
        <v>155.99</v>
      </c>
      <c r="DB72">
        <v>154</v>
      </c>
      <c r="DC72">
        <v>151.49</v>
      </c>
      <c r="DD72">
        <v>150.58000000000001</v>
      </c>
      <c r="DE72">
        <v>155.09</v>
      </c>
    </row>
    <row r="73" spans="1:128" x14ac:dyDescent="0.25">
      <c r="A73" t="s">
        <v>281</v>
      </c>
      <c r="B73" s="2">
        <v>44678</v>
      </c>
      <c r="C73" s="2">
        <v>44783</v>
      </c>
      <c r="D73">
        <v>-0.44929999999999998</v>
      </c>
      <c r="N73">
        <v>97.86</v>
      </c>
      <c r="O73">
        <v>100.01</v>
      </c>
      <c r="P73">
        <v>105</v>
      </c>
      <c r="Q73">
        <v>104.25</v>
      </c>
      <c r="R73">
        <v>103.92</v>
      </c>
      <c r="S73">
        <v>101.36</v>
      </c>
      <c r="T73">
        <v>106.5</v>
      </c>
      <c r="U73">
        <v>108.91</v>
      </c>
      <c r="V73">
        <v>109.39</v>
      </c>
      <c r="W73">
        <v>109.36</v>
      </c>
      <c r="X73">
        <v>107.1</v>
      </c>
      <c r="Y73">
        <v>109.51</v>
      </c>
      <c r="Z73">
        <v>110.52</v>
      </c>
      <c r="AA73">
        <v>112.2</v>
      </c>
      <c r="AB73">
        <v>113.58</v>
      </c>
      <c r="AC73">
        <v>112.8</v>
      </c>
      <c r="AD73">
        <v>109</v>
      </c>
      <c r="AE73">
        <v>108.25</v>
      </c>
      <c r="AF73">
        <v>108</v>
      </c>
      <c r="AG73">
        <v>106.36</v>
      </c>
      <c r="AH73">
        <v>109.39</v>
      </c>
      <c r="AI73">
        <v>115.44</v>
      </c>
      <c r="AJ73">
        <v>116.3</v>
      </c>
      <c r="AK73">
        <v>123.47</v>
      </c>
      <c r="AL73">
        <v>127.33</v>
      </c>
      <c r="AM73">
        <v>126.8</v>
      </c>
      <c r="AN73">
        <v>126.72</v>
      </c>
      <c r="AO73">
        <v>122.63</v>
      </c>
      <c r="AP73">
        <v>126.67</v>
      </c>
      <c r="AQ73">
        <v>125.07</v>
      </c>
      <c r="AR73">
        <v>121.2</v>
      </c>
      <c r="AS73">
        <v>120.7</v>
      </c>
      <c r="AT73">
        <v>120.92</v>
      </c>
      <c r="AU73">
        <v>121.24</v>
      </c>
      <c r="AV73">
        <v>120.4</v>
      </c>
      <c r="AW73">
        <v>121.28</v>
      </c>
      <c r="AX73">
        <v>114.88</v>
      </c>
      <c r="AY73">
        <v>117.02</v>
      </c>
      <c r="AZ73">
        <v>117.2</v>
      </c>
      <c r="BA73">
        <v>116.06</v>
      </c>
      <c r="BB73">
        <v>121.14</v>
      </c>
      <c r="BC73">
        <v>116.15</v>
      </c>
      <c r="BD73">
        <v>116.75</v>
      </c>
      <c r="BE73">
        <v>116.26</v>
      </c>
      <c r="BF73">
        <v>110.95</v>
      </c>
      <c r="BG73">
        <v>111.1</v>
      </c>
      <c r="BH73">
        <v>126.42</v>
      </c>
      <c r="BI73">
        <v>125.59</v>
      </c>
      <c r="BJ73">
        <v>125.51</v>
      </c>
      <c r="BK73">
        <v>121.77</v>
      </c>
      <c r="BL73">
        <v>114.8</v>
      </c>
      <c r="BM73">
        <v>112.63</v>
      </c>
      <c r="BN73">
        <v>113.39</v>
      </c>
      <c r="BO73">
        <v>114.3</v>
      </c>
      <c r="BP73">
        <v>114.98</v>
      </c>
      <c r="BQ73">
        <v>112.04</v>
      </c>
      <c r="BR73">
        <v>113.32</v>
      </c>
      <c r="BS73">
        <v>121.2</v>
      </c>
      <c r="BT73">
        <v>121.99</v>
      </c>
      <c r="BU73">
        <v>122.36</v>
      </c>
      <c r="BV73">
        <v>125.28</v>
      </c>
      <c r="BW73">
        <v>121.72</v>
      </c>
      <c r="BX73">
        <v>123</v>
      </c>
      <c r="BY73">
        <v>121.34</v>
      </c>
      <c r="BZ73">
        <v>126.86</v>
      </c>
      <c r="CA73">
        <v>130.30000000000001</v>
      </c>
      <c r="CB73">
        <v>133.30000000000001</v>
      </c>
      <c r="CC73">
        <v>136</v>
      </c>
      <c r="CD73">
        <v>147.5</v>
      </c>
      <c r="CE73">
        <v>144.9</v>
      </c>
      <c r="CF73">
        <v>144.21</v>
      </c>
      <c r="CG73">
        <v>143.80000000000001</v>
      </c>
    </row>
    <row r="74" spans="1:128" x14ac:dyDescent="0.25">
      <c r="A74" t="s">
        <v>282</v>
      </c>
      <c r="B74" s="2">
        <v>45407</v>
      </c>
      <c r="C74" s="2">
        <v>45530</v>
      </c>
      <c r="D74">
        <v>-0.2424</v>
      </c>
      <c r="N74">
        <v>48.3</v>
      </c>
      <c r="O74">
        <v>50.77</v>
      </c>
      <c r="P74">
        <v>51.33</v>
      </c>
      <c r="Q74">
        <v>50.91</v>
      </c>
      <c r="R74">
        <v>51.05</v>
      </c>
      <c r="S74">
        <v>50.54</v>
      </c>
      <c r="T74">
        <v>50.87</v>
      </c>
      <c r="U74">
        <v>51.06</v>
      </c>
      <c r="V74">
        <v>50.87</v>
      </c>
      <c r="W74">
        <v>50.86</v>
      </c>
      <c r="X74">
        <v>50.52</v>
      </c>
      <c r="Y74">
        <v>49.68</v>
      </c>
      <c r="Z74">
        <v>49.21</v>
      </c>
      <c r="AA74">
        <v>49.46</v>
      </c>
      <c r="AB74">
        <v>50.13</v>
      </c>
      <c r="AC74">
        <v>49.9</v>
      </c>
      <c r="AD74">
        <v>51.27</v>
      </c>
      <c r="AE74">
        <v>50.8</v>
      </c>
      <c r="AF74">
        <v>49.75</v>
      </c>
      <c r="AG74">
        <v>52.62</v>
      </c>
      <c r="AH74">
        <v>52.56</v>
      </c>
      <c r="AI74">
        <v>52.79</v>
      </c>
      <c r="AJ74">
        <v>52.85</v>
      </c>
      <c r="AK74">
        <v>53</v>
      </c>
      <c r="AL74">
        <v>54.37</v>
      </c>
      <c r="AM74">
        <v>53.63</v>
      </c>
      <c r="AN74">
        <v>52.07</v>
      </c>
      <c r="AO74">
        <v>51.21</v>
      </c>
      <c r="AP74">
        <v>50.6</v>
      </c>
      <c r="AQ74">
        <v>51.11</v>
      </c>
      <c r="AR74">
        <v>51.6</v>
      </c>
      <c r="AS74">
        <v>52.7</v>
      </c>
      <c r="AT74">
        <v>53</v>
      </c>
      <c r="AU74">
        <v>53.83</v>
      </c>
      <c r="AV74">
        <v>54.38</v>
      </c>
      <c r="AW74">
        <v>55.17</v>
      </c>
      <c r="AX74">
        <v>56.08</v>
      </c>
      <c r="AY74">
        <v>56.81</v>
      </c>
      <c r="AZ74">
        <v>57.13</v>
      </c>
      <c r="BA74">
        <v>54.96</v>
      </c>
      <c r="BB74">
        <v>56.3</v>
      </c>
      <c r="BC74">
        <v>56.05</v>
      </c>
      <c r="BD74">
        <v>57.16</v>
      </c>
      <c r="BE74">
        <v>56.48</v>
      </c>
      <c r="BF74">
        <v>55.55</v>
      </c>
      <c r="BG74">
        <v>56.06</v>
      </c>
      <c r="BH74">
        <v>56.06</v>
      </c>
      <c r="BI74">
        <v>57.31</v>
      </c>
      <c r="BJ74">
        <v>59.53</v>
      </c>
      <c r="BK74">
        <v>59.78</v>
      </c>
      <c r="BL74">
        <v>60.6</v>
      </c>
      <c r="BM74">
        <v>62.22</v>
      </c>
      <c r="BN74">
        <v>63.66</v>
      </c>
      <c r="BO74">
        <v>64.3</v>
      </c>
      <c r="BP74">
        <v>65.03</v>
      </c>
      <c r="BQ74">
        <v>63.21</v>
      </c>
      <c r="BR74">
        <v>63</v>
      </c>
      <c r="BS74">
        <v>63.01</v>
      </c>
      <c r="BT74">
        <v>63.93</v>
      </c>
      <c r="BU74">
        <v>58.8</v>
      </c>
      <c r="BV74">
        <v>58.98</v>
      </c>
      <c r="BW74">
        <v>58.2</v>
      </c>
      <c r="BX74">
        <v>58.23</v>
      </c>
      <c r="BY74">
        <v>58</v>
      </c>
      <c r="BZ74">
        <v>58.47</v>
      </c>
      <c r="CA74">
        <v>59.6</v>
      </c>
      <c r="CB74">
        <v>59.26</v>
      </c>
      <c r="CC74">
        <v>56.6</v>
      </c>
      <c r="CD74">
        <v>53.2</v>
      </c>
      <c r="CE74">
        <v>53.17</v>
      </c>
      <c r="CF74">
        <v>52.86</v>
      </c>
      <c r="CG74">
        <v>53.24</v>
      </c>
      <c r="CH74">
        <v>53</v>
      </c>
      <c r="CI74">
        <v>53.8</v>
      </c>
      <c r="CJ74">
        <v>54.86</v>
      </c>
      <c r="CK74">
        <v>53.75</v>
      </c>
      <c r="CL74">
        <v>54.1</v>
      </c>
      <c r="CM74">
        <v>53.85</v>
      </c>
      <c r="CN74">
        <v>55.31</v>
      </c>
      <c r="CO74">
        <v>55.06</v>
      </c>
      <c r="CP74">
        <v>54.83</v>
      </c>
      <c r="CQ74">
        <v>54.16</v>
      </c>
      <c r="CR74">
        <v>54</v>
      </c>
      <c r="CS74">
        <v>53.1</v>
      </c>
    </row>
    <row r="75" spans="1:128" x14ac:dyDescent="0.25">
      <c r="A75" t="s">
        <v>282</v>
      </c>
      <c r="B75" s="2">
        <v>45391</v>
      </c>
      <c r="C75" s="2">
        <v>45407</v>
      </c>
      <c r="D75">
        <v>-0.2339</v>
      </c>
      <c r="N75">
        <v>48.3</v>
      </c>
      <c r="O75">
        <v>50.77</v>
      </c>
      <c r="P75">
        <v>51.33</v>
      </c>
      <c r="Q75">
        <v>50.91</v>
      </c>
      <c r="R75">
        <v>51.05</v>
      </c>
      <c r="S75">
        <v>50.54</v>
      </c>
      <c r="T75">
        <v>50.87</v>
      </c>
      <c r="U75">
        <v>51.06</v>
      </c>
      <c r="V75">
        <v>50.87</v>
      </c>
      <c r="W75">
        <v>50.86</v>
      </c>
      <c r="X75">
        <v>50.52</v>
      </c>
      <c r="Y75">
        <v>49.68</v>
      </c>
      <c r="Z75">
        <v>49.21</v>
      </c>
      <c r="AA75">
        <v>49.46</v>
      </c>
      <c r="AB75">
        <v>50.13</v>
      </c>
      <c r="AC75">
        <v>49.9</v>
      </c>
      <c r="AD75">
        <v>51.27</v>
      </c>
      <c r="AE75">
        <v>50.8</v>
      </c>
      <c r="AF75">
        <v>49.75</v>
      </c>
      <c r="AG75">
        <v>52.62</v>
      </c>
      <c r="AH75">
        <v>52.56</v>
      </c>
      <c r="AI75">
        <v>52.79</v>
      </c>
      <c r="AJ75">
        <v>52.85</v>
      </c>
      <c r="AK75">
        <v>53</v>
      </c>
      <c r="AL75">
        <v>54.37</v>
      </c>
      <c r="AM75">
        <v>53.63</v>
      </c>
      <c r="AN75">
        <v>52.07</v>
      </c>
      <c r="AO75">
        <v>51.21</v>
      </c>
      <c r="AP75">
        <v>50.6</v>
      </c>
      <c r="AQ75">
        <v>51.11</v>
      </c>
      <c r="AR75">
        <v>51.6</v>
      </c>
      <c r="AS75">
        <v>52.7</v>
      </c>
      <c r="AT75">
        <v>53</v>
      </c>
      <c r="AU75">
        <v>53.83</v>
      </c>
      <c r="AV75">
        <v>54.38</v>
      </c>
      <c r="AW75">
        <v>55.17</v>
      </c>
      <c r="AX75">
        <v>56.08</v>
      </c>
      <c r="AY75">
        <v>56.81</v>
      </c>
      <c r="AZ75">
        <v>57.13</v>
      </c>
      <c r="BA75">
        <v>54.96</v>
      </c>
      <c r="BB75">
        <v>56.3</v>
      </c>
      <c r="BC75">
        <v>56.05</v>
      </c>
      <c r="BD75">
        <v>57.16</v>
      </c>
      <c r="BE75">
        <v>56.48</v>
      </c>
      <c r="BF75">
        <v>55.55</v>
      </c>
      <c r="BG75">
        <v>56.06</v>
      </c>
      <c r="BH75">
        <v>56.06</v>
      </c>
      <c r="BI75">
        <v>57.31</v>
      </c>
      <c r="BJ75">
        <v>59.53</v>
      </c>
      <c r="BK75">
        <v>59.78</v>
      </c>
      <c r="BL75">
        <v>60.6</v>
      </c>
      <c r="BM75">
        <v>62.22</v>
      </c>
      <c r="BN75">
        <v>63.66</v>
      </c>
      <c r="BO75">
        <v>64.3</v>
      </c>
      <c r="BP75">
        <v>65.03</v>
      </c>
      <c r="BQ75">
        <v>63.21</v>
      </c>
      <c r="BR75">
        <v>63</v>
      </c>
      <c r="BS75">
        <v>63.01</v>
      </c>
      <c r="BT75">
        <v>63.93</v>
      </c>
      <c r="BU75">
        <v>58.8</v>
      </c>
      <c r="BV75">
        <v>58.98</v>
      </c>
      <c r="BW75">
        <v>58.2</v>
      </c>
      <c r="BX75">
        <v>58.23</v>
      </c>
      <c r="BY75">
        <v>58</v>
      </c>
      <c r="BZ75">
        <v>58.47</v>
      </c>
      <c r="CA75">
        <v>59.6</v>
      </c>
      <c r="CB75">
        <v>59.26</v>
      </c>
      <c r="CC75">
        <v>56.6</v>
      </c>
      <c r="CD75">
        <v>53.2</v>
      </c>
      <c r="CE75">
        <v>53.17</v>
      </c>
      <c r="CF75">
        <v>52.86</v>
      </c>
      <c r="CG75">
        <v>53.24</v>
      </c>
      <c r="CH75">
        <v>53</v>
      </c>
      <c r="CI75">
        <v>53.8</v>
      </c>
      <c r="CJ75">
        <v>54.86</v>
      </c>
      <c r="CK75">
        <v>53.75</v>
      </c>
      <c r="CL75">
        <v>54.1</v>
      </c>
      <c r="CM75">
        <v>53.85</v>
      </c>
      <c r="CN75">
        <v>55.31</v>
      </c>
      <c r="CO75">
        <v>55.06</v>
      </c>
      <c r="CP75">
        <v>54.83</v>
      </c>
      <c r="CQ75">
        <v>54.16</v>
      </c>
      <c r="CR75">
        <v>54</v>
      </c>
      <c r="CS75">
        <v>53.1</v>
      </c>
    </row>
    <row r="76" spans="1:128" x14ac:dyDescent="0.25">
      <c r="A76" t="s">
        <v>282</v>
      </c>
      <c r="B76" s="2">
        <v>45229</v>
      </c>
      <c r="C76" s="2">
        <v>45391</v>
      </c>
      <c r="D76">
        <v>-0.35</v>
      </c>
      <c r="N76">
        <v>53.6</v>
      </c>
      <c r="O76">
        <v>55.03</v>
      </c>
      <c r="P76">
        <v>55.27</v>
      </c>
      <c r="Q76">
        <v>55.4</v>
      </c>
      <c r="R76">
        <v>56.7</v>
      </c>
      <c r="S76">
        <v>57.3</v>
      </c>
      <c r="T76">
        <v>57.81</v>
      </c>
      <c r="U76">
        <v>57.54</v>
      </c>
      <c r="V76">
        <v>56.88</v>
      </c>
      <c r="W76">
        <v>56.6</v>
      </c>
      <c r="X76">
        <v>58.37</v>
      </c>
      <c r="Y76">
        <v>59.12</v>
      </c>
      <c r="Z76">
        <v>59.99</v>
      </c>
      <c r="AA76">
        <v>59.6</v>
      </c>
      <c r="AB76">
        <v>59.91</v>
      </c>
      <c r="AC76">
        <v>57.97</v>
      </c>
      <c r="AD76">
        <v>58.9</v>
      </c>
      <c r="AE76">
        <v>58.47</v>
      </c>
      <c r="AF76">
        <v>58.46</v>
      </c>
      <c r="AG76">
        <v>57.65</v>
      </c>
      <c r="AH76">
        <v>57.88</v>
      </c>
      <c r="AI76">
        <v>57.76</v>
      </c>
      <c r="AJ76">
        <v>58.01</v>
      </c>
      <c r="AK76">
        <v>58.98</v>
      </c>
      <c r="AL76">
        <v>60.09</v>
      </c>
      <c r="AM76">
        <v>59.56</v>
      </c>
      <c r="AN76">
        <v>57.82</v>
      </c>
      <c r="AO76">
        <v>58.05</v>
      </c>
      <c r="AP76">
        <v>56.9</v>
      </c>
      <c r="AQ76">
        <v>57.5</v>
      </c>
      <c r="AR76">
        <v>59.99</v>
      </c>
      <c r="AS76">
        <v>60.53</v>
      </c>
      <c r="AT76">
        <v>60.15</v>
      </c>
      <c r="AU76">
        <v>61.59</v>
      </c>
      <c r="AV76">
        <v>60.38</v>
      </c>
      <c r="AW76">
        <v>59.5</v>
      </c>
      <c r="AX76">
        <v>59.79</v>
      </c>
      <c r="AY76">
        <v>59</v>
      </c>
      <c r="AZ76">
        <v>60.11</v>
      </c>
      <c r="BA76">
        <v>58.85</v>
      </c>
      <c r="BB76">
        <v>56.9</v>
      </c>
      <c r="BC76">
        <v>55.43</v>
      </c>
      <c r="BD76">
        <v>57.64</v>
      </c>
      <c r="BE76">
        <v>57.33</v>
      </c>
      <c r="BF76">
        <v>58.76</v>
      </c>
      <c r="BG76">
        <v>57.62</v>
      </c>
      <c r="BH76">
        <v>56.56</v>
      </c>
      <c r="BI76">
        <v>55.89</v>
      </c>
      <c r="BJ76">
        <v>55.66</v>
      </c>
      <c r="BK76">
        <v>54.6</v>
      </c>
      <c r="BL76">
        <v>56.55</v>
      </c>
      <c r="BM76">
        <v>54.94</v>
      </c>
      <c r="BN76">
        <v>56.98</v>
      </c>
      <c r="BO76">
        <v>55.59</v>
      </c>
      <c r="BP76">
        <v>54.4</v>
      </c>
      <c r="BQ76">
        <v>53.68</v>
      </c>
      <c r="BR76">
        <v>52.59</v>
      </c>
      <c r="BS76">
        <v>54.05</v>
      </c>
      <c r="BT76">
        <v>55.13</v>
      </c>
      <c r="BU76">
        <v>54.09</v>
      </c>
      <c r="BV76">
        <v>54.16</v>
      </c>
      <c r="BW76">
        <v>51.97</v>
      </c>
      <c r="BX76">
        <v>51.67</v>
      </c>
      <c r="BY76">
        <v>49.8</v>
      </c>
      <c r="BZ76">
        <v>48.63</v>
      </c>
      <c r="CA76">
        <v>47.44</v>
      </c>
      <c r="CB76">
        <v>45.2</v>
      </c>
      <c r="CC76">
        <v>46.77</v>
      </c>
      <c r="CD76">
        <v>44.8</v>
      </c>
      <c r="CE76">
        <v>44.59</v>
      </c>
      <c r="CF76">
        <v>47.71</v>
      </c>
      <c r="CG76">
        <v>48.7</v>
      </c>
      <c r="CH76">
        <v>49.9</v>
      </c>
      <c r="CI76">
        <v>51.95</v>
      </c>
      <c r="CJ76">
        <v>51.65</v>
      </c>
      <c r="CK76">
        <v>50.79</v>
      </c>
      <c r="CL76">
        <v>51.35</v>
      </c>
      <c r="CM76">
        <v>51.61</v>
      </c>
      <c r="CN76">
        <v>52.2</v>
      </c>
      <c r="CO76">
        <v>53.41</v>
      </c>
      <c r="CP76">
        <v>50.77</v>
      </c>
      <c r="CQ76">
        <v>52.2</v>
      </c>
      <c r="CR76">
        <v>53.17</v>
      </c>
      <c r="CS76">
        <v>54.85</v>
      </c>
      <c r="CT76">
        <v>54.47</v>
      </c>
      <c r="CU76">
        <v>52.68</v>
      </c>
      <c r="CV76">
        <v>51.3</v>
      </c>
      <c r="CW76">
        <v>52.36</v>
      </c>
      <c r="CX76">
        <v>52.07</v>
      </c>
      <c r="CY76">
        <v>52.98</v>
      </c>
      <c r="CZ76">
        <v>52.92</v>
      </c>
      <c r="DA76">
        <v>51.8</v>
      </c>
      <c r="DB76">
        <v>52.4</v>
      </c>
      <c r="DC76">
        <v>52.7</v>
      </c>
      <c r="DD76">
        <v>48.8</v>
      </c>
      <c r="DE76">
        <v>47.63</v>
      </c>
      <c r="DF76">
        <v>49.67</v>
      </c>
      <c r="DG76">
        <v>49.29</v>
      </c>
      <c r="DH76">
        <v>47.95</v>
      </c>
      <c r="DI76">
        <v>47.04</v>
      </c>
      <c r="DJ76">
        <v>45.3</v>
      </c>
      <c r="DK76">
        <v>46.46</v>
      </c>
      <c r="DL76">
        <v>45.95</v>
      </c>
      <c r="DM76">
        <v>45.8</v>
      </c>
      <c r="DN76">
        <v>45.75</v>
      </c>
      <c r="DO76">
        <v>45.27</v>
      </c>
      <c r="DP76">
        <v>43.9</v>
      </c>
      <c r="DQ76">
        <v>44.25</v>
      </c>
    </row>
    <row r="77" spans="1:128" x14ac:dyDescent="0.25">
      <c r="A77" t="s">
        <v>282</v>
      </c>
      <c r="B77" s="2">
        <v>45161</v>
      </c>
      <c r="C77" s="2">
        <v>45229</v>
      </c>
      <c r="D77">
        <v>-0.61539999999999995</v>
      </c>
      <c r="N77">
        <v>48.43</v>
      </c>
      <c r="O77">
        <v>49.7</v>
      </c>
      <c r="P77">
        <v>48.02</v>
      </c>
      <c r="Q77">
        <v>48.75</v>
      </c>
      <c r="R77">
        <v>50.8</v>
      </c>
      <c r="S77">
        <v>51.47</v>
      </c>
      <c r="T77">
        <v>51.24</v>
      </c>
      <c r="U77">
        <v>51.36</v>
      </c>
      <c r="V77">
        <v>51.62</v>
      </c>
      <c r="W77">
        <v>51.62</v>
      </c>
      <c r="X77">
        <v>53.79</v>
      </c>
      <c r="Y77">
        <v>51.5</v>
      </c>
      <c r="Z77">
        <v>51.65</v>
      </c>
      <c r="AA77">
        <v>51.81</v>
      </c>
      <c r="AB77">
        <v>51.1</v>
      </c>
      <c r="AC77">
        <v>50.88</v>
      </c>
      <c r="AD77">
        <v>50.38</v>
      </c>
      <c r="AE77">
        <v>51.77</v>
      </c>
      <c r="AF77">
        <v>50.98</v>
      </c>
      <c r="AG77">
        <v>50.83</v>
      </c>
      <c r="AH77">
        <v>50.75</v>
      </c>
      <c r="AI77">
        <v>49.7</v>
      </c>
      <c r="AJ77">
        <v>51.27</v>
      </c>
      <c r="AK77">
        <v>50</v>
      </c>
      <c r="AL77">
        <v>49.24</v>
      </c>
      <c r="AM77">
        <v>49.55</v>
      </c>
      <c r="AN77">
        <v>49.7</v>
      </c>
      <c r="AO77">
        <v>50.61</v>
      </c>
      <c r="AP77">
        <v>53.37</v>
      </c>
      <c r="AQ77">
        <v>53.74</v>
      </c>
      <c r="AR77">
        <v>53.38</v>
      </c>
      <c r="AS77">
        <v>53</v>
      </c>
      <c r="AT77">
        <v>51.6</v>
      </c>
      <c r="AU77">
        <v>52.85</v>
      </c>
      <c r="AV77">
        <v>50.75</v>
      </c>
      <c r="AW77">
        <v>50.4</v>
      </c>
      <c r="AX77">
        <v>48</v>
      </c>
      <c r="AY77">
        <v>47.4</v>
      </c>
      <c r="AZ77">
        <v>48.19</v>
      </c>
      <c r="BA77">
        <v>48.74</v>
      </c>
      <c r="BB77">
        <v>48.63</v>
      </c>
      <c r="BC77">
        <v>49.79</v>
      </c>
      <c r="BD77">
        <v>53.6</v>
      </c>
    </row>
    <row r="78" spans="1:128" x14ac:dyDescent="0.25">
      <c r="A78" t="s">
        <v>282</v>
      </c>
      <c r="B78" s="2">
        <v>43945</v>
      </c>
      <c r="C78" s="2">
        <v>44057</v>
      </c>
      <c r="D78">
        <v>-0.14810000000000001</v>
      </c>
      <c r="N78">
        <v>91.11</v>
      </c>
      <c r="O78">
        <v>92</v>
      </c>
      <c r="P78">
        <v>94.5</v>
      </c>
      <c r="Q78">
        <v>92.23</v>
      </c>
      <c r="R78">
        <v>98.23</v>
      </c>
      <c r="S78">
        <v>105.5</v>
      </c>
      <c r="T78">
        <v>101.99</v>
      </c>
      <c r="U78">
        <v>101.36</v>
      </c>
      <c r="V78">
        <v>101.1</v>
      </c>
      <c r="W78">
        <v>103.5</v>
      </c>
      <c r="X78">
        <v>102.99</v>
      </c>
      <c r="Y78">
        <v>102.03</v>
      </c>
      <c r="Z78">
        <v>105.08</v>
      </c>
      <c r="AA78">
        <v>97.64</v>
      </c>
      <c r="AB78">
        <v>103.65</v>
      </c>
      <c r="AC78">
        <v>99.77</v>
      </c>
      <c r="AD78">
        <v>92</v>
      </c>
      <c r="AE78">
        <v>91.97</v>
      </c>
      <c r="AF78">
        <v>87.57</v>
      </c>
      <c r="AG78">
        <v>93.39</v>
      </c>
      <c r="AH78">
        <v>90.95</v>
      </c>
      <c r="AI78">
        <v>88.18</v>
      </c>
      <c r="AJ78">
        <v>88.87</v>
      </c>
      <c r="AK78">
        <v>95</v>
      </c>
      <c r="AL78">
        <v>93.89</v>
      </c>
      <c r="AM78">
        <v>91.6</v>
      </c>
      <c r="AN78">
        <v>90.21</v>
      </c>
      <c r="AO78">
        <v>91.93</v>
      </c>
      <c r="AP78">
        <v>90.76</v>
      </c>
      <c r="AQ78">
        <v>90.97</v>
      </c>
      <c r="AR78">
        <v>88.5</v>
      </c>
      <c r="AS78">
        <v>89.78</v>
      </c>
      <c r="AT78">
        <v>88.2</v>
      </c>
      <c r="AU78">
        <v>84.3</v>
      </c>
      <c r="AV78">
        <v>85.54</v>
      </c>
      <c r="AW78">
        <v>85.37</v>
      </c>
      <c r="AX78">
        <v>88.25</v>
      </c>
      <c r="AY78">
        <v>89.22</v>
      </c>
      <c r="AZ78">
        <v>94.19</v>
      </c>
      <c r="BA78">
        <v>97.11</v>
      </c>
      <c r="BB78">
        <v>106.08</v>
      </c>
      <c r="BC78">
        <v>100.58</v>
      </c>
      <c r="BD78">
        <v>101.68</v>
      </c>
      <c r="BE78">
        <v>100.03</v>
      </c>
      <c r="BF78">
        <v>101.21</v>
      </c>
      <c r="BG78">
        <v>101.8</v>
      </c>
      <c r="BH78">
        <v>114.49</v>
      </c>
      <c r="BI78">
        <v>110.38</v>
      </c>
      <c r="BJ78">
        <v>112.98</v>
      </c>
      <c r="BK78">
        <v>116.3</v>
      </c>
      <c r="BL78">
        <v>117.2</v>
      </c>
      <c r="BM78">
        <v>117.56</v>
      </c>
      <c r="BN78">
        <v>114.38</v>
      </c>
      <c r="BO78">
        <v>105.6</v>
      </c>
      <c r="BP78">
        <v>96.85</v>
      </c>
      <c r="BQ78">
        <v>94.7</v>
      </c>
      <c r="BR78">
        <v>95.74</v>
      </c>
      <c r="BS78">
        <v>97.81</v>
      </c>
      <c r="BT78">
        <v>93.15</v>
      </c>
      <c r="BU78">
        <v>88.27</v>
      </c>
      <c r="BV78">
        <v>82.72</v>
      </c>
      <c r="BW78">
        <v>84.6</v>
      </c>
      <c r="BX78">
        <v>85</v>
      </c>
      <c r="BY78">
        <v>88.9</v>
      </c>
      <c r="BZ78">
        <v>87.77</v>
      </c>
      <c r="CA78">
        <v>88.39</v>
      </c>
      <c r="CB78">
        <v>91.06</v>
      </c>
      <c r="CC78">
        <v>88.1</v>
      </c>
      <c r="CD78">
        <v>90.01</v>
      </c>
      <c r="CE78">
        <v>88.93</v>
      </c>
      <c r="CF78">
        <v>88.11</v>
      </c>
      <c r="CG78">
        <v>89.02</v>
      </c>
      <c r="CH78">
        <v>86.6</v>
      </c>
      <c r="CI78">
        <v>85.66</v>
      </c>
      <c r="CJ78">
        <v>88.2</v>
      </c>
      <c r="CK78">
        <v>88.94</v>
      </c>
    </row>
    <row r="79" spans="1:128" x14ac:dyDescent="0.25">
      <c r="A79" t="s">
        <v>282</v>
      </c>
      <c r="B79" s="2">
        <v>43945</v>
      </c>
      <c r="C79" s="2">
        <v>43945</v>
      </c>
      <c r="D79">
        <v>-0.39290000000000003</v>
      </c>
      <c r="N79">
        <v>91.11</v>
      </c>
      <c r="O79">
        <v>92</v>
      </c>
      <c r="P79">
        <v>94.5</v>
      </c>
      <c r="Q79">
        <v>92.23</v>
      </c>
      <c r="R79">
        <v>98.23</v>
      </c>
      <c r="S79">
        <v>105.5</v>
      </c>
      <c r="T79">
        <v>101.99</v>
      </c>
      <c r="U79">
        <v>101.36</v>
      </c>
      <c r="V79">
        <v>101.1</v>
      </c>
      <c r="W79">
        <v>103.5</v>
      </c>
      <c r="X79">
        <v>102.99</v>
      </c>
      <c r="Y79">
        <v>102.03</v>
      </c>
      <c r="Z79">
        <v>105.08</v>
      </c>
      <c r="AA79">
        <v>97.64</v>
      </c>
      <c r="AB79">
        <v>103.65</v>
      </c>
      <c r="AC79">
        <v>99.77</v>
      </c>
      <c r="AD79">
        <v>92</v>
      </c>
      <c r="AE79">
        <v>91.97</v>
      </c>
      <c r="AF79">
        <v>87.57</v>
      </c>
      <c r="AG79">
        <v>93.39</v>
      </c>
      <c r="AH79">
        <v>90.95</v>
      </c>
      <c r="AI79">
        <v>88.18</v>
      </c>
      <c r="AJ79">
        <v>88.87</v>
      </c>
      <c r="AK79">
        <v>95</v>
      </c>
      <c r="AL79">
        <v>93.89</v>
      </c>
      <c r="AM79">
        <v>91.6</v>
      </c>
      <c r="AN79">
        <v>90.21</v>
      </c>
      <c r="AO79">
        <v>91.93</v>
      </c>
      <c r="AP79">
        <v>90.76</v>
      </c>
      <c r="AQ79">
        <v>90.97</v>
      </c>
      <c r="AR79">
        <v>88.5</v>
      </c>
      <c r="AS79">
        <v>89.78</v>
      </c>
      <c r="AT79">
        <v>88.2</v>
      </c>
      <c r="AU79">
        <v>84.3</v>
      </c>
      <c r="AV79">
        <v>85.54</v>
      </c>
      <c r="AW79">
        <v>85.37</v>
      </c>
      <c r="AX79">
        <v>88.25</v>
      </c>
      <c r="AY79">
        <v>89.22</v>
      </c>
      <c r="AZ79">
        <v>94.19</v>
      </c>
      <c r="BA79">
        <v>97.11</v>
      </c>
      <c r="BB79">
        <v>106.08</v>
      </c>
      <c r="BC79">
        <v>100.58</v>
      </c>
      <c r="BD79">
        <v>101.68</v>
      </c>
      <c r="BE79">
        <v>100.03</v>
      </c>
      <c r="BF79">
        <v>101.21</v>
      </c>
      <c r="BG79">
        <v>101.8</v>
      </c>
      <c r="BH79">
        <v>114.49</v>
      </c>
      <c r="BI79">
        <v>110.38</v>
      </c>
      <c r="BJ79">
        <v>112.98</v>
      </c>
      <c r="BK79">
        <v>116.3</v>
      </c>
      <c r="BL79">
        <v>117.2</v>
      </c>
      <c r="BM79">
        <v>117.56</v>
      </c>
      <c r="BN79">
        <v>114.38</v>
      </c>
      <c r="BO79">
        <v>105.6</v>
      </c>
      <c r="BP79">
        <v>96.85</v>
      </c>
      <c r="BQ79">
        <v>94.7</v>
      </c>
      <c r="BR79">
        <v>95.74</v>
      </c>
      <c r="BS79">
        <v>97.81</v>
      </c>
      <c r="BT79">
        <v>93.15</v>
      </c>
      <c r="BU79">
        <v>88.27</v>
      </c>
      <c r="BV79">
        <v>82.72</v>
      </c>
      <c r="BW79">
        <v>84.6</v>
      </c>
      <c r="BX79">
        <v>85</v>
      </c>
      <c r="BY79">
        <v>88.9</v>
      </c>
      <c r="BZ79">
        <v>87.77</v>
      </c>
      <c r="CA79">
        <v>88.39</v>
      </c>
      <c r="CB79">
        <v>91.06</v>
      </c>
      <c r="CC79">
        <v>88.1</v>
      </c>
      <c r="CD79">
        <v>90.01</v>
      </c>
      <c r="CE79">
        <v>88.93</v>
      </c>
      <c r="CF79">
        <v>88.11</v>
      </c>
      <c r="CG79">
        <v>89.02</v>
      </c>
      <c r="CH79">
        <v>86.6</v>
      </c>
      <c r="CI79">
        <v>85.66</v>
      </c>
      <c r="CJ79">
        <v>88.2</v>
      </c>
      <c r="CK79">
        <v>88.94</v>
      </c>
    </row>
    <row r="80" spans="1:128" x14ac:dyDescent="0.25">
      <c r="A80" t="s">
        <v>283</v>
      </c>
      <c r="B80" s="2">
        <v>45163</v>
      </c>
      <c r="C80" s="2">
        <v>45223</v>
      </c>
      <c r="D80">
        <v>-0.3301</v>
      </c>
      <c r="N80">
        <v>89.1</v>
      </c>
      <c r="O80">
        <v>89.49</v>
      </c>
      <c r="P80">
        <v>92.27</v>
      </c>
      <c r="Q80">
        <v>94</v>
      </c>
      <c r="R80">
        <v>93.98</v>
      </c>
      <c r="S80">
        <v>94.5</v>
      </c>
      <c r="T80">
        <v>96.8</v>
      </c>
      <c r="U80">
        <v>99.64</v>
      </c>
      <c r="V80">
        <v>99.92</v>
      </c>
      <c r="W80">
        <v>98.3</v>
      </c>
      <c r="X80">
        <v>97.35</v>
      </c>
      <c r="Y80">
        <v>97.5</v>
      </c>
      <c r="Z80">
        <v>97.79</v>
      </c>
      <c r="AA80">
        <v>98.95</v>
      </c>
      <c r="AB80">
        <v>96.96</v>
      </c>
      <c r="AC80">
        <v>100</v>
      </c>
      <c r="AD80">
        <v>99.51</v>
      </c>
      <c r="AE80">
        <v>101.39</v>
      </c>
      <c r="AF80">
        <v>100.44</v>
      </c>
      <c r="AG80">
        <v>100.52</v>
      </c>
      <c r="AH80">
        <v>101.98</v>
      </c>
      <c r="AI80">
        <v>99.95</v>
      </c>
      <c r="AJ80">
        <v>98.78</v>
      </c>
      <c r="AK80">
        <v>98.88</v>
      </c>
      <c r="AL80">
        <v>98.6</v>
      </c>
      <c r="AM80">
        <v>102.69</v>
      </c>
      <c r="AN80">
        <v>103.85</v>
      </c>
      <c r="AO80">
        <v>105</v>
      </c>
      <c r="AP80">
        <v>104.3</v>
      </c>
      <c r="AQ80">
        <v>103.18</v>
      </c>
      <c r="AR80">
        <v>101.14</v>
      </c>
      <c r="AS80">
        <v>102.2</v>
      </c>
      <c r="AT80">
        <v>100.4</v>
      </c>
      <c r="AU80">
        <v>99.46</v>
      </c>
      <c r="AV80">
        <v>97.39</v>
      </c>
      <c r="AW80">
        <v>94.7</v>
      </c>
      <c r="AX80">
        <v>97.68</v>
      </c>
    </row>
    <row r="81" spans="1:136" x14ac:dyDescent="0.25">
      <c r="A81" t="s">
        <v>283</v>
      </c>
      <c r="B81" s="2">
        <v>43916</v>
      </c>
      <c r="C81" s="2">
        <v>43949</v>
      </c>
      <c r="D81">
        <v>-0.12280000000000001</v>
      </c>
      <c r="N81">
        <v>125.663</v>
      </c>
      <c r="O81">
        <v>127.587</v>
      </c>
      <c r="P81">
        <v>128.87200000000001</v>
      </c>
      <c r="Q81">
        <v>123.474</v>
      </c>
      <c r="R81">
        <v>123.617</v>
      </c>
      <c r="S81">
        <v>135.97999999999999</v>
      </c>
      <c r="T81">
        <v>131.52000000000001</v>
      </c>
      <c r="U81">
        <v>134.94900000000001</v>
      </c>
      <c r="V81">
        <v>137.066</v>
      </c>
      <c r="W81">
        <v>133.75</v>
      </c>
      <c r="X81">
        <v>125.985</v>
      </c>
      <c r="Y81">
        <v>120.51</v>
      </c>
      <c r="Z81">
        <v>125.163</v>
      </c>
      <c r="AA81">
        <v>130.16800000000001</v>
      </c>
      <c r="AB81">
        <v>131.65799999999999</v>
      </c>
      <c r="AC81">
        <v>137.245</v>
      </c>
      <c r="AD81">
        <v>136.27600000000001</v>
      </c>
      <c r="AE81">
        <v>131.13300000000001</v>
      </c>
      <c r="AF81">
        <v>130.607</v>
      </c>
      <c r="AG81">
        <v>128.41800000000001</v>
      </c>
      <c r="AH81">
        <v>125.556</v>
      </c>
      <c r="AI81">
        <v>125.51</v>
      </c>
      <c r="AJ81">
        <v>132.29599999999999</v>
      </c>
    </row>
    <row r="82" spans="1:136" x14ac:dyDescent="0.25">
      <c r="A82" t="s">
        <v>283</v>
      </c>
      <c r="B82" s="2">
        <v>43403</v>
      </c>
      <c r="C82" s="2">
        <v>43584</v>
      </c>
      <c r="D82">
        <v>-0.14360000000000001</v>
      </c>
      <c r="N82">
        <v>34.423000000000002</v>
      </c>
      <c r="O82">
        <v>37.337000000000003</v>
      </c>
      <c r="P82">
        <v>36.362000000000002</v>
      </c>
      <c r="Q82">
        <v>34.826999999999998</v>
      </c>
      <c r="R82">
        <v>35.015000000000001</v>
      </c>
      <c r="S82">
        <v>34.116999999999997</v>
      </c>
      <c r="T82">
        <v>33.729999999999997</v>
      </c>
      <c r="U82">
        <v>34.744999999999997</v>
      </c>
      <c r="V82">
        <v>34.633000000000003</v>
      </c>
      <c r="W82">
        <v>37.75</v>
      </c>
      <c r="X82">
        <v>38.091999999999999</v>
      </c>
      <c r="Y82">
        <v>40.234999999999999</v>
      </c>
      <c r="Z82">
        <v>40.841999999999999</v>
      </c>
      <c r="AA82">
        <v>39.198999999999998</v>
      </c>
      <c r="AB82">
        <v>39.265000000000001</v>
      </c>
      <c r="AC82">
        <v>38.286000000000001</v>
      </c>
      <c r="AD82">
        <v>37.152999999999999</v>
      </c>
      <c r="AE82">
        <v>36.776000000000003</v>
      </c>
      <c r="AF82">
        <v>37.734999999999999</v>
      </c>
      <c r="AG82">
        <v>38.5</v>
      </c>
      <c r="AH82">
        <v>37.704000000000001</v>
      </c>
      <c r="AI82">
        <v>38.439</v>
      </c>
      <c r="AJ82">
        <v>40.540999999999997</v>
      </c>
      <c r="AK82">
        <v>40.223999999999997</v>
      </c>
      <c r="AL82">
        <v>39.505000000000003</v>
      </c>
      <c r="AM82">
        <v>38.366999999999997</v>
      </c>
      <c r="AN82">
        <v>39.036000000000001</v>
      </c>
      <c r="AO82">
        <v>39.128</v>
      </c>
      <c r="AP82">
        <v>39.351999999999997</v>
      </c>
      <c r="AQ82">
        <v>36.744999999999997</v>
      </c>
      <c r="AR82">
        <v>37.152999999999999</v>
      </c>
      <c r="AS82">
        <v>35.979999999999997</v>
      </c>
      <c r="AT82">
        <v>35.332000000000001</v>
      </c>
      <c r="AU82">
        <v>34.948999999999998</v>
      </c>
      <c r="AV82">
        <v>34.530999999999999</v>
      </c>
      <c r="AW82">
        <v>34.75</v>
      </c>
      <c r="AX82">
        <v>34.167999999999999</v>
      </c>
      <c r="AY82">
        <v>34.494999999999997</v>
      </c>
      <c r="AZ82">
        <v>34.082000000000001</v>
      </c>
      <c r="BA82">
        <v>33.162999999999997</v>
      </c>
      <c r="BB82">
        <v>31.786000000000001</v>
      </c>
      <c r="BC82">
        <v>31.795999999999999</v>
      </c>
      <c r="BD82">
        <v>30.51</v>
      </c>
      <c r="BE82">
        <v>30.204000000000001</v>
      </c>
      <c r="BF82">
        <v>30.984999999999999</v>
      </c>
      <c r="BG82">
        <v>32.091999999999999</v>
      </c>
      <c r="BH82">
        <v>31.224</v>
      </c>
      <c r="BI82">
        <v>31.693999999999999</v>
      </c>
      <c r="BJ82">
        <v>31.184000000000001</v>
      </c>
      <c r="BK82">
        <v>31.24</v>
      </c>
      <c r="BL82">
        <v>29.837</v>
      </c>
      <c r="BM82">
        <v>30.663</v>
      </c>
      <c r="BN82">
        <v>31.02</v>
      </c>
      <c r="BO82">
        <v>30.734999999999999</v>
      </c>
      <c r="BP82">
        <v>31.286000000000001</v>
      </c>
      <c r="BQ82">
        <v>34.412999999999997</v>
      </c>
      <c r="BR82">
        <v>33.673000000000002</v>
      </c>
      <c r="BS82">
        <v>33.162999999999997</v>
      </c>
      <c r="BT82">
        <v>34.795999999999999</v>
      </c>
      <c r="BU82">
        <v>35.570999999999998</v>
      </c>
      <c r="BV82">
        <v>35.662999999999997</v>
      </c>
      <c r="BW82">
        <v>35.305999999999997</v>
      </c>
      <c r="BX82">
        <v>34.244999999999997</v>
      </c>
      <c r="BY82">
        <v>34.536000000000001</v>
      </c>
      <c r="BZ82">
        <v>36.255000000000003</v>
      </c>
      <c r="CA82">
        <v>38.378</v>
      </c>
      <c r="CB82">
        <v>37.826999999999998</v>
      </c>
      <c r="CC82">
        <v>38.444000000000003</v>
      </c>
      <c r="CD82">
        <v>39.337000000000003</v>
      </c>
      <c r="CE82">
        <v>38.112000000000002</v>
      </c>
      <c r="CF82">
        <v>40.101999999999997</v>
      </c>
      <c r="CG82">
        <v>39.994999999999997</v>
      </c>
      <c r="CH82">
        <v>39.030999999999999</v>
      </c>
      <c r="CI82">
        <v>39.341999999999999</v>
      </c>
      <c r="CJ82">
        <v>41.433999999999997</v>
      </c>
      <c r="CK82">
        <v>45.576999999999998</v>
      </c>
      <c r="CL82">
        <v>47.505000000000003</v>
      </c>
      <c r="CM82">
        <v>47.244999999999997</v>
      </c>
      <c r="CN82">
        <v>46.939</v>
      </c>
      <c r="CO82">
        <v>47.045999999999999</v>
      </c>
      <c r="CP82">
        <v>49.341999999999999</v>
      </c>
      <c r="CQ82">
        <v>54.276000000000003</v>
      </c>
      <c r="CR82">
        <v>54.566000000000003</v>
      </c>
      <c r="CS82">
        <v>53.316000000000003</v>
      </c>
      <c r="CT82">
        <v>54.030999999999999</v>
      </c>
      <c r="CU82">
        <v>55.158000000000001</v>
      </c>
      <c r="CV82">
        <v>58.162999999999997</v>
      </c>
      <c r="CW82">
        <v>53.316000000000003</v>
      </c>
      <c r="CX82">
        <v>51.276000000000003</v>
      </c>
      <c r="CY82">
        <v>50</v>
      </c>
      <c r="CZ82">
        <v>51.933999999999997</v>
      </c>
      <c r="DA82">
        <v>53.362000000000002</v>
      </c>
      <c r="DB82">
        <v>51.723999999999997</v>
      </c>
      <c r="DC82">
        <v>52.137999999999998</v>
      </c>
      <c r="DD82">
        <v>53.061</v>
      </c>
      <c r="DE82">
        <v>52.5</v>
      </c>
      <c r="DF82">
        <v>51.02</v>
      </c>
      <c r="DG82">
        <v>50.051000000000002</v>
      </c>
      <c r="DH82">
        <v>50.152999999999999</v>
      </c>
      <c r="DI82">
        <v>51.832000000000001</v>
      </c>
      <c r="DJ82">
        <v>53.162999999999997</v>
      </c>
      <c r="DK82">
        <v>55.209000000000003</v>
      </c>
      <c r="DL82">
        <v>60.73</v>
      </c>
      <c r="DM82">
        <v>57.280999999999999</v>
      </c>
      <c r="DN82">
        <v>56.301000000000002</v>
      </c>
      <c r="DO82">
        <v>55</v>
      </c>
      <c r="DP82">
        <v>53.036000000000001</v>
      </c>
      <c r="DQ82">
        <v>52.040999999999997</v>
      </c>
      <c r="DR82">
        <v>50.683999999999997</v>
      </c>
      <c r="DS82">
        <v>52.704000000000001</v>
      </c>
      <c r="DT82">
        <v>52.152999999999999</v>
      </c>
      <c r="DU82">
        <v>50.801000000000002</v>
      </c>
      <c r="DV82">
        <v>50.561</v>
      </c>
      <c r="DW82">
        <v>51.076999999999998</v>
      </c>
      <c r="DX82">
        <v>51.173000000000002</v>
      </c>
      <c r="DY82">
        <v>53.587000000000003</v>
      </c>
      <c r="DZ82">
        <v>50.851999999999997</v>
      </c>
      <c r="EA82">
        <v>49.337000000000003</v>
      </c>
      <c r="EB82">
        <v>44.459000000000003</v>
      </c>
    </row>
    <row r="83" spans="1:136" x14ac:dyDescent="0.25">
      <c r="A83" t="s">
        <v>283</v>
      </c>
      <c r="B83" s="2">
        <v>43336</v>
      </c>
      <c r="C83" s="2">
        <v>43403</v>
      </c>
      <c r="D83">
        <v>-0.37340000000000001</v>
      </c>
      <c r="N83">
        <v>57.194000000000003</v>
      </c>
      <c r="O83">
        <v>58.162999999999997</v>
      </c>
      <c r="P83">
        <v>58.551000000000002</v>
      </c>
      <c r="Q83">
        <v>58.648000000000003</v>
      </c>
      <c r="R83">
        <v>56.378</v>
      </c>
      <c r="S83">
        <v>55.776000000000003</v>
      </c>
      <c r="T83">
        <v>56.122</v>
      </c>
      <c r="U83">
        <v>57.194000000000003</v>
      </c>
      <c r="V83">
        <v>54.898000000000003</v>
      </c>
      <c r="W83">
        <v>54.954000000000001</v>
      </c>
      <c r="X83">
        <v>52.337000000000003</v>
      </c>
      <c r="Y83">
        <v>48.040999999999997</v>
      </c>
      <c r="Z83">
        <v>47.337000000000003</v>
      </c>
      <c r="AA83">
        <v>47.601999999999997</v>
      </c>
      <c r="AB83">
        <v>45.872</v>
      </c>
      <c r="AC83">
        <v>44.801000000000002</v>
      </c>
      <c r="AD83">
        <v>43.341999999999999</v>
      </c>
      <c r="AE83">
        <v>44.49</v>
      </c>
      <c r="AF83">
        <v>46.101999999999997</v>
      </c>
      <c r="AG83">
        <v>45.387999999999998</v>
      </c>
      <c r="AH83">
        <v>45.255000000000003</v>
      </c>
      <c r="AI83">
        <v>45.662999999999997</v>
      </c>
      <c r="AJ83">
        <v>46.362000000000002</v>
      </c>
      <c r="AK83">
        <v>45.152999999999999</v>
      </c>
      <c r="AL83">
        <v>45.27</v>
      </c>
      <c r="AM83">
        <v>40.744999999999997</v>
      </c>
      <c r="AN83">
        <v>37.984999999999999</v>
      </c>
      <c r="AO83">
        <v>38.383000000000003</v>
      </c>
      <c r="AP83">
        <v>35.204000000000001</v>
      </c>
      <c r="AQ83">
        <v>36.555999999999997</v>
      </c>
      <c r="AR83">
        <v>36.770000000000003</v>
      </c>
      <c r="AS83">
        <v>35.356999999999999</v>
      </c>
      <c r="AT83">
        <v>36.469000000000001</v>
      </c>
      <c r="AU83">
        <v>35.326999999999998</v>
      </c>
      <c r="AV83">
        <v>36.020000000000003</v>
      </c>
      <c r="AW83">
        <v>38.795999999999999</v>
      </c>
      <c r="AX83">
        <v>36.423000000000002</v>
      </c>
      <c r="AY83">
        <v>35.173000000000002</v>
      </c>
    </row>
    <row r="84" spans="1:136" x14ac:dyDescent="0.25">
      <c r="A84" t="s">
        <v>285</v>
      </c>
      <c r="B84" s="2">
        <v>45533</v>
      </c>
      <c r="C84" s="2">
        <v>45594</v>
      </c>
      <c r="D84">
        <v>-0.42420000000000002</v>
      </c>
      <c r="N84">
        <v>47.8</v>
      </c>
      <c r="O84">
        <v>49.84</v>
      </c>
      <c r="P84">
        <v>50.8</v>
      </c>
      <c r="Q84">
        <v>50.34</v>
      </c>
      <c r="R84">
        <v>49.65</v>
      </c>
      <c r="S84">
        <v>49.8</v>
      </c>
      <c r="T84">
        <v>49.69</v>
      </c>
      <c r="U84">
        <v>49.58</v>
      </c>
      <c r="V84">
        <v>48.85</v>
      </c>
      <c r="W84">
        <v>49.73</v>
      </c>
      <c r="X84">
        <v>50.23</v>
      </c>
      <c r="Y84">
        <v>49.4</v>
      </c>
      <c r="Z84">
        <v>50.01</v>
      </c>
      <c r="AA84">
        <v>50.49</v>
      </c>
      <c r="AB84">
        <v>50.15</v>
      </c>
      <c r="AC84">
        <v>49.66</v>
      </c>
      <c r="AD84">
        <v>51.66</v>
      </c>
      <c r="AE84">
        <v>51.89</v>
      </c>
      <c r="AF84">
        <v>52.97</v>
      </c>
      <c r="AG84">
        <v>55.48</v>
      </c>
      <c r="AH84">
        <v>60.03</v>
      </c>
      <c r="AI84">
        <v>62.97</v>
      </c>
      <c r="AJ84">
        <v>56.87</v>
      </c>
      <c r="AK84">
        <v>56.78</v>
      </c>
      <c r="AL84">
        <v>54.27</v>
      </c>
      <c r="AM84">
        <v>54.63</v>
      </c>
      <c r="AN84">
        <v>53.22</v>
      </c>
      <c r="AO84">
        <v>51.91</v>
      </c>
      <c r="AP84">
        <v>50.4</v>
      </c>
      <c r="AQ84">
        <v>52.21</v>
      </c>
      <c r="AR84">
        <v>53.09</v>
      </c>
      <c r="AS84">
        <v>53.6</v>
      </c>
      <c r="AT84">
        <v>58.96</v>
      </c>
      <c r="AU84">
        <v>59.29</v>
      </c>
      <c r="AV84">
        <v>64.989999999999995</v>
      </c>
      <c r="AW84">
        <v>62.29</v>
      </c>
      <c r="AX84">
        <v>59.93</v>
      </c>
    </row>
    <row r="85" spans="1:136" x14ac:dyDescent="0.25">
      <c r="A85" t="s">
        <v>285</v>
      </c>
      <c r="B85" s="2">
        <v>45411</v>
      </c>
      <c r="C85" s="2">
        <v>45411</v>
      </c>
      <c r="D85">
        <v>-0.30609999999999998</v>
      </c>
      <c r="N85">
        <v>47.8</v>
      </c>
      <c r="O85">
        <v>49.84</v>
      </c>
      <c r="P85">
        <v>50.8</v>
      </c>
      <c r="Q85">
        <v>50.34</v>
      </c>
      <c r="R85">
        <v>49.65</v>
      </c>
      <c r="S85">
        <v>49.8</v>
      </c>
      <c r="T85">
        <v>49.69</v>
      </c>
      <c r="U85">
        <v>49.58</v>
      </c>
      <c r="V85">
        <v>48.85</v>
      </c>
      <c r="W85">
        <v>49.73</v>
      </c>
      <c r="X85">
        <v>50.23</v>
      </c>
      <c r="Y85">
        <v>49.4</v>
      </c>
      <c r="Z85">
        <v>50.01</v>
      </c>
      <c r="AA85">
        <v>50.49</v>
      </c>
      <c r="AB85">
        <v>50.15</v>
      </c>
      <c r="AC85">
        <v>49.66</v>
      </c>
      <c r="AD85">
        <v>51.66</v>
      </c>
      <c r="AE85">
        <v>51.89</v>
      </c>
      <c r="AF85">
        <v>52.97</v>
      </c>
      <c r="AG85">
        <v>55.48</v>
      </c>
      <c r="AH85">
        <v>60.03</v>
      </c>
      <c r="AI85">
        <v>62.97</v>
      </c>
      <c r="AJ85">
        <v>56.87</v>
      </c>
      <c r="AK85">
        <v>56.78</v>
      </c>
      <c r="AL85">
        <v>54.27</v>
      </c>
      <c r="AM85">
        <v>54.63</v>
      </c>
      <c r="AN85">
        <v>53.22</v>
      </c>
      <c r="AO85">
        <v>51.91</v>
      </c>
      <c r="AP85">
        <v>50.4</v>
      </c>
      <c r="AQ85">
        <v>52.21</v>
      </c>
      <c r="AR85">
        <v>53.09</v>
      </c>
      <c r="AS85">
        <v>53.6</v>
      </c>
      <c r="AT85">
        <v>58.96</v>
      </c>
      <c r="AU85">
        <v>59.29</v>
      </c>
      <c r="AV85">
        <v>64.989999999999995</v>
      </c>
      <c r="AW85">
        <v>62.29</v>
      </c>
      <c r="AX85">
        <v>59.93</v>
      </c>
    </row>
    <row r="86" spans="1:136" x14ac:dyDescent="0.25">
      <c r="A86" t="s">
        <v>285</v>
      </c>
      <c r="B86" s="2">
        <v>45226</v>
      </c>
      <c r="C86" s="2">
        <v>45411</v>
      </c>
      <c r="D86">
        <v>-0.52110000000000001</v>
      </c>
      <c r="N86">
        <v>56.04</v>
      </c>
      <c r="O86">
        <v>56.81</v>
      </c>
      <c r="P86">
        <v>57.25</v>
      </c>
      <c r="Q86">
        <v>56.98</v>
      </c>
      <c r="R86">
        <v>55.85</v>
      </c>
      <c r="S86">
        <v>57.08</v>
      </c>
      <c r="T86">
        <v>57.89</v>
      </c>
      <c r="U86">
        <v>57.63</v>
      </c>
      <c r="V86">
        <v>57.31</v>
      </c>
      <c r="W86">
        <v>58.32</v>
      </c>
      <c r="X86">
        <v>57.33</v>
      </c>
      <c r="Y86">
        <v>56.5</v>
      </c>
      <c r="Z86">
        <v>55.5</v>
      </c>
      <c r="AA86">
        <v>56.27</v>
      </c>
      <c r="AB86">
        <v>54.47</v>
      </c>
      <c r="AC86">
        <v>54.6</v>
      </c>
      <c r="AD86">
        <v>54.46</v>
      </c>
      <c r="AE86">
        <v>54.23</v>
      </c>
      <c r="AF86">
        <v>52.86</v>
      </c>
      <c r="AG86">
        <v>52.98</v>
      </c>
      <c r="AH86">
        <v>51.9</v>
      </c>
      <c r="AI86">
        <v>51.08</v>
      </c>
      <c r="AJ86">
        <v>51.4</v>
      </c>
      <c r="AK86">
        <v>50.84</v>
      </c>
      <c r="AL86">
        <v>49.66</v>
      </c>
      <c r="AM86">
        <v>49.77</v>
      </c>
      <c r="AN86">
        <v>49.2</v>
      </c>
      <c r="AO86">
        <v>48.35</v>
      </c>
      <c r="AP86">
        <v>49.56</v>
      </c>
      <c r="AQ86">
        <v>48.51</v>
      </c>
      <c r="AR86">
        <v>49.35</v>
      </c>
      <c r="AS86">
        <v>48.4</v>
      </c>
      <c r="AT86">
        <v>47.86</v>
      </c>
      <c r="AU86">
        <v>46.3</v>
      </c>
      <c r="AV86">
        <v>46.12</v>
      </c>
      <c r="AW86">
        <v>46.15</v>
      </c>
      <c r="AX86">
        <v>45.29</v>
      </c>
      <c r="AY86">
        <v>45.88</v>
      </c>
      <c r="AZ86">
        <v>44.78</v>
      </c>
      <c r="BA86">
        <v>46.16</v>
      </c>
      <c r="BB86">
        <v>47.17</v>
      </c>
      <c r="BC86">
        <v>48.09</v>
      </c>
      <c r="BD86">
        <v>48.17</v>
      </c>
      <c r="BE86">
        <v>47.98</v>
      </c>
      <c r="BF86">
        <v>51.55</v>
      </c>
      <c r="BG86">
        <v>51</v>
      </c>
      <c r="BH86">
        <v>51.59</v>
      </c>
      <c r="BI86">
        <v>51.61</v>
      </c>
      <c r="BJ86">
        <v>50.48</v>
      </c>
      <c r="BK86">
        <v>49.15</v>
      </c>
      <c r="BL86">
        <v>49.51</v>
      </c>
      <c r="BM86">
        <v>49.66</v>
      </c>
      <c r="BN86">
        <v>49.76</v>
      </c>
      <c r="BO86">
        <v>50.34</v>
      </c>
      <c r="BP86">
        <v>50.59</v>
      </c>
      <c r="BQ86">
        <v>49.1</v>
      </c>
      <c r="BR86">
        <v>49.73</v>
      </c>
      <c r="BS86">
        <v>48.4</v>
      </c>
      <c r="BT86">
        <v>50.27</v>
      </c>
      <c r="BU86">
        <v>50.05</v>
      </c>
      <c r="BV86">
        <v>49.15</v>
      </c>
      <c r="BW86">
        <v>48.6</v>
      </c>
      <c r="BX86">
        <v>47.86</v>
      </c>
      <c r="BY86">
        <v>48.99</v>
      </c>
      <c r="BZ86">
        <v>48.91</v>
      </c>
      <c r="CA86">
        <v>45.74</v>
      </c>
      <c r="CB86">
        <v>44.22</v>
      </c>
      <c r="CC86">
        <v>43.8</v>
      </c>
      <c r="CD86">
        <v>44.2</v>
      </c>
      <c r="CE86">
        <v>43.67</v>
      </c>
      <c r="CF86">
        <v>44.41</v>
      </c>
      <c r="CG86">
        <v>46.46</v>
      </c>
      <c r="CH86">
        <v>47.02</v>
      </c>
      <c r="CI86">
        <v>47.06</v>
      </c>
      <c r="CJ86">
        <v>47.15</v>
      </c>
      <c r="CK86">
        <v>47.25</v>
      </c>
      <c r="CL86">
        <v>47.95</v>
      </c>
      <c r="CM86">
        <v>48.26</v>
      </c>
      <c r="CN86">
        <v>48.6</v>
      </c>
      <c r="CO86">
        <v>48.31</v>
      </c>
      <c r="CP86">
        <v>48.8</v>
      </c>
      <c r="CQ86">
        <v>48.79</v>
      </c>
      <c r="CR86">
        <v>53</v>
      </c>
      <c r="CS86">
        <v>55.66</v>
      </c>
      <c r="CT86">
        <v>55.15</v>
      </c>
      <c r="CU86">
        <v>53.5</v>
      </c>
      <c r="CV86">
        <v>54.47</v>
      </c>
      <c r="CW86">
        <v>52.9</v>
      </c>
      <c r="CX86">
        <v>52.91</v>
      </c>
      <c r="CY86">
        <v>54.29</v>
      </c>
      <c r="CZ86">
        <v>54.18</v>
      </c>
      <c r="DA86">
        <v>53.16</v>
      </c>
      <c r="DB86">
        <v>52.44</v>
      </c>
      <c r="DC86">
        <v>53.71</v>
      </c>
      <c r="DD86">
        <v>53.38</v>
      </c>
      <c r="DE86">
        <v>52.88</v>
      </c>
      <c r="DF86">
        <v>52.91</v>
      </c>
      <c r="DG86">
        <v>51.88</v>
      </c>
      <c r="DH86">
        <v>51.31</v>
      </c>
      <c r="DI86">
        <v>50.6</v>
      </c>
      <c r="DJ86">
        <v>50.75</v>
      </c>
      <c r="DK86">
        <v>49.17</v>
      </c>
      <c r="DL86">
        <v>49.53</v>
      </c>
      <c r="DM86">
        <v>49.25</v>
      </c>
      <c r="DN86">
        <v>51.07</v>
      </c>
      <c r="DO86">
        <v>50.98</v>
      </c>
      <c r="DP86">
        <v>51.96</v>
      </c>
      <c r="DQ86">
        <v>49.67</v>
      </c>
      <c r="DR86">
        <v>53.44</v>
      </c>
      <c r="DS86">
        <v>52.37</v>
      </c>
      <c r="DT86">
        <v>51.17</v>
      </c>
      <c r="DU86">
        <v>49.8</v>
      </c>
      <c r="DV86">
        <v>49.95</v>
      </c>
      <c r="DW86">
        <v>48.34</v>
      </c>
      <c r="DX86">
        <v>49.15</v>
      </c>
      <c r="DY86">
        <v>48.52</v>
      </c>
      <c r="DZ86">
        <v>47.64</v>
      </c>
      <c r="EA86">
        <v>47.72</v>
      </c>
      <c r="EB86">
        <v>46.52</v>
      </c>
      <c r="EC86">
        <v>45.87</v>
      </c>
      <c r="ED86">
        <v>46.16</v>
      </c>
      <c r="EE86">
        <v>46.99</v>
      </c>
      <c r="EF86">
        <v>49.73</v>
      </c>
    </row>
    <row r="87" spans="1:136" x14ac:dyDescent="0.25">
      <c r="A87" t="s">
        <v>286</v>
      </c>
      <c r="B87" s="2">
        <v>45226</v>
      </c>
      <c r="C87" s="2">
        <v>45400</v>
      </c>
      <c r="D87">
        <v>-0.185</v>
      </c>
      <c r="N87">
        <v>28.51</v>
      </c>
      <c r="O87">
        <v>30.61</v>
      </c>
      <c r="P87">
        <v>30.8</v>
      </c>
      <c r="Q87">
        <v>30.58</v>
      </c>
      <c r="R87">
        <v>30.55</v>
      </c>
      <c r="S87">
        <v>31.28</v>
      </c>
      <c r="T87">
        <v>31.88</v>
      </c>
      <c r="U87">
        <v>32.270000000000003</v>
      </c>
      <c r="V87">
        <v>31.91</v>
      </c>
      <c r="W87">
        <v>31.57</v>
      </c>
      <c r="X87">
        <v>31.52</v>
      </c>
      <c r="Y87">
        <v>31.54</v>
      </c>
      <c r="Z87">
        <v>31.68</v>
      </c>
      <c r="AA87">
        <v>31.81</v>
      </c>
      <c r="AB87">
        <v>31.7</v>
      </c>
      <c r="AC87">
        <v>31.97</v>
      </c>
      <c r="AD87">
        <v>31.68</v>
      </c>
      <c r="AE87">
        <v>31.69</v>
      </c>
      <c r="AF87">
        <v>31.36</v>
      </c>
      <c r="AG87">
        <v>31.5</v>
      </c>
      <c r="AH87">
        <v>30.76</v>
      </c>
      <c r="AI87">
        <v>30.88</v>
      </c>
      <c r="AJ87">
        <v>30.8</v>
      </c>
      <c r="AK87">
        <v>30.78</v>
      </c>
      <c r="AL87">
        <v>30.54</v>
      </c>
      <c r="AM87">
        <v>30.54</v>
      </c>
      <c r="AN87">
        <v>30.09</v>
      </c>
      <c r="AO87">
        <v>29.44</v>
      </c>
      <c r="AP87">
        <v>28.99</v>
      </c>
      <c r="AQ87">
        <v>28.72</v>
      </c>
      <c r="AR87">
        <v>29.75</v>
      </c>
      <c r="AS87">
        <v>30.2</v>
      </c>
      <c r="AT87">
        <v>29.99</v>
      </c>
      <c r="AU87">
        <v>29.77</v>
      </c>
      <c r="AV87">
        <v>29.8</v>
      </c>
      <c r="AW87">
        <v>29.47</v>
      </c>
      <c r="AX87">
        <v>29.18</v>
      </c>
      <c r="AY87">
        <v>29.2</v>
      </c>
      <c r="AZ87">
        <v>28.74</v>
      </c>
      <c r="BA87">
        <v>28.87</v>
      </c>
      <c r="BB87">
        <v>28.57</v>
      </c>
      <c r="BC87">
        <v>28.79</v>
      </c>
      <c r="BD87">
        <v>27.94</v>
      </c>
      <c r="BE87">
        <v>28.6</v>
      </c>
      <c r="BF87">
        <v>29.24</v>
      </c>
      <c r="BG87">
        <v>29.86</v>
      </c>
      <c r="BH87">
        <v>29.53</v>
      </c>
      <c r="BI87">
        <v>27.98</v>
      </c>
      <c r="BJ87">
        <v>27.08</v>
      </c>
      <c r="BK87">
        <v>26.73</v>
      </c>
      <c r="BL87">
        <v>25.91</v>
      </c>
      <c r="BM87">
        <v>25.78</v>
      </c>
      <c r="BN87">
        <v>25.61</v>
      </c>
      <c r="BO87">
        <v>26</v>
      </c>
      <c r="BP87">
        <v>25.72</v>
      </c>
      <c r="BQ87">
        <v>26.13</v>
      </c>
      <c r="BR87">
        <v>25.95</v>
      </c>
      <c r="BS87">
        <v>25.03</v>
      </c>
      <c r="BT87">
        <v>25.49</v>
      </c>
      <c r="BU87">
        <v>26.14</v>
      </c>
      <c r="BV87">
        <v>25.55</v>
      </c>
      <c r="BW87">
        <v>25.44</v>
      </c>
      <c r="BX87">
        <v>24.51</v>
      </c>
      <c r="BY87">
        <v>25.72</v>
      </c>
      <c r="BZ87">
        <v>24.62</v>
      </c>
      <c r="CA87">
        <v>23.94</v>
      </c>
      <c r="CB87">
        <v>23.4</v>
      </c>
      <c r="CC87">
        <v>22.48</v>
      </c>
      <c r="CD87">
        <v>22.67</v>
      </c>
      <c r="CE87">
        <v>21.78</v>
      </c>
      <c r="CF87">
        <v>20.96</v>
      </c>
      <c r="CG87">
        <v>22.68</v>
      </c>
      <c r="CH87">
        <v>23.5</v>
      </c>
      <c r="CI87">
        <v>23.98</v>
      </c>
      <c r="CJ87">
        <v>24.48</v>
      </c>
      <c r="CK87">
        <v>24.13</v>
      </c>
      <c r="CL87">
        <v>24.32</v>
      </c>
      <c r="CM87">
        <v>24.99</v>
      </c>
      <c r="CN87">
        <v>25.13</v>
      </c>
      <c r="CO87">
        <v>25.08</v>
      </c>
      <c r="CP87">
        <v>26.09</v>
      </c>
      <c r="CQ87">
        <v>25.1</v>
      </c>
      <c r="CR87">
        <v>26.16</v>
      </c>
      <c r="CS87">
        <v>26.69</v>
      </c>
      <c r="CT87">
        <v>27.89</v>
      </c>
      <c r="CU87">
        <v>30.68</v>
      </c>
      <c r="CV87">
        <v>28.88</v>
      </c>
      <c r="CW87">
        <v>27.54</v>
      </c>
      <c r="CX87">
        <v>28.99</v>
      </c>
      <c r="CY87">
        <v>28.66</v>
      </c>
      <c r="CZ87">
        <v>28.78</v>
      </c>
      <c r="DA87">
        <v>28.58</v>
      </c>
      <c r="DB87">
        <v>27.96</v>
      </c>
      <c r="DC87">
        <v>27.97</v>
      </c>
      <c r="DD87">
        <v>28.74</v>
      </c>
      <c r="DE87">
        <v>28.25</v>
      </c>
      <c r="DF87">
        <v>28.25</v>
      </c>
      <c r="DG87">
        <v>28.25</v>
      </c>
      <c r="DH87">
        <v>28.25</v>
      </c>
      <c r="DI87">
        <v>28.25</v>
      </c>
      <c r="DJ87">
        <v>28.25</v>
      </c>
      <c r="DK87">
        <v>29.11</v>
      </c>
      <c r="DL87">
        <v>29.03</v>
      </c>
      <c r="DM87">
        <v>28.13</v>
      </c>
      <c r="DN87">
        <v>28.12</v>
      </c>
      <c r="DO87">
        <v>27.1</v>
      </c>
      <c r="DP87">
        <v>27.18</v>
      </c>
      <c r="DQ87">
        <v>26.08</v>
      </c>
      <c r="DR87">
        <v>26.21</v>
      </c>
      <c r="DS87">
        <v>25.17</v>
      </c>
      <c r="DT87">
        <v>25.39</v>
      </c>
      <c r="DU87">
        <v>25.53</v>
      </c>
      <c r="DV87">
        <v>25.74</v>
      </c>
      <c r="DW87">
        <v>24.71</v>
      </c>
      <c r="DX87">
        <v>25.59</v>
      </c>
      <c r="DY87">
        <v>25.55</v>
      </c>
    </row>
    <row r="88" spans="1:136" x14ac:dyDescent="0.25">
      <c r="A88" t="s">
        <v>286</v>
      </c>
      <c r="B88" s="2">
        <v>43705</v>
      </c>
      <c r="C88" s="2">
        <v>43767</v>
      </c>
      <c r="D88">
        <v>-4.4167000000000014</v>
      </c>
      <c r="N88">
        <v>14.85</v>
      </c>
      <c r="O88">
        <v>15.06</v>
      </c>
      <c r="P88">
        <v>14.88</v>
      </c>
      <c r="Q88">
        <v>15.2</v>
      </c>
      <c r="R88">
        <v>15.28</v>
      </c>
      <c r="S88">
        <v>16.809999999999999</v>
      </c>
      <c r="T88">
        <v>17.05</v>
      </c>
      <c r="U88">
        <v>17.309999999999999</v>
      </c>
      <c r="V88">
        <v>18.329999999999998</v>
      </c>
      <c r="W88">
        <v>18.75</v>
      </c>
      <c r="X88">
        <v>19.04</v>
      </c>
      <c r="Y88">
        <v>18.690000000000001</v>
      </c>
      <c r="Z88">
        <v>19.399999999999999</v>
      </c>
      <c r="AA88">
        <v>18.28</v>
      </c>
      <c r="AB88">
        <v>18.48</v>
      </c>
      <c r="AC88">
        <v>19.09</v>
      </c>
      <c r="AD88">
        <v>19.91</v>
      </c>
      <c r="AE88">
        <v>19.97</v>
      </c>
      <c r="AF88">
        <v>20.05</v>
      </c>
      <c r="AG88">
        <v>18.43</v>
      </c>
      <c r="AH88">
        <v>18.12</v>
      </c>
      <c r="AI88">
        <v>17.96</v>
      </c>
      <c r="AJ88">
        <v>17.21</v>
      </c>
      <c r="AK88">
        <v>17</v>
      </c>
      <c r="AL88">
        <v>17.13</v>
      </c>
      <c r="AM88">
        <v>17.3</v>
      </c>
      <c r="AN88">
        <v>16.670000000000002</v>
      </c>
      <c r="AO88">
        <v>18</v>
      </c>
      <c r="AP88">
        <v>17.14</v>
      </c>
      <c r="AQ88">
        <v>16.850000000000001</v>
      </c>
      <c r="AR88">
        <v>16.7</v>
      </c>
      <c r="AS88">
        <v>16.25</v>
      </c>
      <c r="AT88">
        <v>16.28</v>
      </c>
      <c r="AU88">
        <v>16.760000000000002</v>
      </c>
      <c r="AV88">
        <v>16.96</v>
      </c>
      <c r="AW88">
        <v>16.78</v>
      </c>
      <c r="AX88">
        <v>17.309999999999999</v>
      </c>
      <c r="AY88">
        <v>18.48</v>
      </c>
      <c r="AZ88">
        <v>18.75</v>
      </c>
    </row>
    <row r="89" spans="1:136" x14ac:dyDescent="0.25">
      <c r="A89" t="s">
        <v>286</v>
      </c>
      <c r="B89" s="2">
        <v>43581</v>
      </c>
      <c r="C89" s="2">
        <v>43584</v>
      </c>
      <c r="D89">
        <v>-0.28349999999999997</v>
      </c>
      <c r="N89">
        <v>14.85</v>
      </c>
      <c r="O89">
        <v>15.06</v>
      </c>
      <c r="P89">
        <v>14.88</v>
      </c>
      <c r="Q89">
        <v>15.2</v>
      </c>
      <c r="R89">
        <v>15.28</v>
      </c>
      <c r="S89">
        <v>16.809999999999999</v>
      </c>
      <c r="T89">
        <v>17.05</v>
      </c>
      <c r="U89">
        <v>17.309999999999999</v>
      </c>
      <c r="V89">
        <v>18.329999999999998</v>
      </c>
      <c r="W89">
        <v>18.75</v>
      </c>
      <c r="X89">
        <v>19.04</v>
      </c>
      <c r="Y89">
        <v>18.690000000000001</v>
      </c>
      <c r="Z89">
        <v>19.399999999999999</v>
      </c>
      <c r="AA89">
        <v>18.28</v>
      </c>
      <c r="AB89">
        <v>18.48</v>
      </c>
      <c r="AC89">
        <v>19.09</v>
      </c>
      <c r="AD89">
        <v>19.91</v>
      </c>
      <c r="AE89">
        <v>19.97</v>
      </c>
      <c r="AF89">
        <v>20.05</v>
      </c>
      <c r="AG89">
        <v>18.43</v>
      </c>
      <c r="AH89">
        <v>18.12</v>
      </c>
      <c r="AI89">
        <v>17.96</v>
      </c>
      <c r="AJ89">
        <v>17.21</v>
      </c>
      <c r="AK89">
        <v>17</v>
      </c>
      <c r="AL89">
        <v>17.13</v>
      </c>
      <c r="AM89">
        <v>17.3</v>
      </c>
      <c r="AN89">
        <v>16.670000000000002</v>
      </c>
      <c r="AO89">
        <v>18</v>
      </c>
      <c r="AP89">
        <v>17.14</v>
      </c>
      <c r="AQ89">
        <v>16.850000000000001</v>
      </c>
      <c r="AR89">
        <v>16.7</v>
      </c>
      <c r="AS89">
        <v>16.25</v>
      </c>
      <c r="AT89">
        <v>16.28</v>
      </c>
      <c r="AU89">
        <v>16.760000000000002</v>
      </c>
      <c r="AV89">
        <v>16.96</v>
      </c>
      <c r="AW89">
        <v>16.78</v>
      </c>
      <c r="AX89">
        <v>17.309999999999999</v>
      </c>
      <c r="AY89">
        <v>18.48</v>
      </c>
      <c r="AZ89">
        <v>18.75</v>
      </c>
    </row>
    <row r="90" spans="1:136" x14ac:dyDescent="0.25">
      <c r="A90" t="s">
        <v>286</v>
      </c>
      <c r="B90" s="2">
        <v>43403</v>
      </c>
      <c r="C90" s="2">
        <v>43581</v>
      </c>
      <c r="D90">
        <v>-0.97519999999999996</v>
      </c>
      <c r="N90">
        <v>10</v>
      </c>
      <c r="O90">
        <v>10.220000000000001</v>
      </c>
      <c r="P90">
        <v>10.33</v>
      </c>
      <c r="Q90">
        <v>10.82</v>
      </c>
      <c r="R90">
        <v>10.7</v>
      </c>
      <c r="S90">
        <v>10.49</v>
      </c>
      <c r="T90">
        <v>10.53</v>
      </c>
      <c r="U90">
        <v>10.220000000000001</v>
      </c>
      <c r="V90">
        <v>10.32</v>
      </c>
      <c r="W90">
        <v>10.74</v>
      </c>
      <c r="X90">
        <v>10.96</v>
      </c>
      <c r="Y90">
        <v>11.03</v>
      </c>
      <c r="Z90">
        <v>11.16</v>
      </c>
      <c r="AA90">
        <v>11.39</v>
      </c>
      <c r="AB90">
        <v>11.1</v>
      </c>
      <c r="AC90">
        <v>10.7</v>
      </c>
      <c r="AD90">
        <v>10.79</v>
      </c>
      <c r="AE90">
        <v>10.77</v>
      </c>
      <c r="AF90">
        <v>10.119999999999999</v>
      </c>
      <c r="AG90">
        <v>9.99</v>
      </c>
      <c r="AH90">
        <v>10.01</v>
      </c>
      <c r="AI90">
        <v>10.16</v>
      </c>
      <c r="AJ90">
        <v>9.98</v>
      </c>
      <c r="AK90">
        <v>10</v>
      </c>
      <c r="AL90">
        <v>10.44</v>
      </c>
      <c r="AM90">
        <v>10.39</v>
      </c>
      <c r="AN90">
        <v>10.26</v>
      </c>
      <c r="AO90">
        <v>9.9499999999999993</v>
      </c>
      <c r="AP90">
        <v>9.9700000000000006</v>
      </c>
      <c r="AQ90">
        <v>9.94</v>
      </c>
      <c r="AR90">
        <v>9.94</v>
      </c>
      <c r="AS90">
        <v>9.94</v>
      </c>
      <c r="AT90">
        <v>10.039999999999999</v>
      </c>
      <c r="AU90">
        <v>9.73</v>
      </c>
      <c r="AV90">
        <v>9.5399999999999991</v>
      </c>
      <c r="AW90">
        <v>9.43</v>
      </c>
      <c r="AX90">
        <v>9.01</v>
      </c>
      <c r="AY90">
        <v>8.9600000000000009</v>
      </c>
      <c r="AZ90">
        <v>8.9</v>
      </c>
      <c r="BA90">
        <v>8.94</v>
      </c>
      <c r="BB90">
        <v>8.83</v>
      </c>
      <c r="BC90">
        <v>8.69</v>
      </c>
      <c r="BD90">
        <v>8.5</v>
      </c>
      <c r="BE90">
        <v>8.24</v>
      </c>
      <c r="BF90">
        <v>8.23</v>
      </c>
      <c r="BG90">
        <v>8.19</v>
      </c>
      <c r="BH90">
        <v>8.39</v>
      </c>
      <c r="BI90">
        <v>8.69</v>
      </c>
      <c r="BJ90">
        <v>8.6</v>
      </c>
      <c r="BK90">
        <v>8.86</v>
      </c>
      <c r="BL90">
        <v>8.73</v>
      </c>
      <c r="BM90">
        <v>8.77</v>
      </c>
      <c r="BN90">
        <v>8.57</v>
      </c>
      <c r="BO90">
        <v>8.7200000000000006</v>
      </c>
      <c r="BP90">
        <v>8.6999999999999993</v>
      </c>
      <c r="BQ90">
        <v>8.2799999999999994</v>
      </c>
      <c r="BR90">
        <v>9.11</v>
      </c>
      <c r="BS90">
        <v>9.48</v>
      </c>
      <c r="BT90">
        <v>10</v>
      </c>
      <c r="BU90">
        <v>9.84</v>
      </c>
      <c r="BV90">
        <v>10.19</v>
      </c>
      <c r="BW90">
        <v>10.18</v>
      </c>
      <c r="BX90">
        <v>9.9700000000000006</v>
      </c>
      <c r="BY90">
        <v>9.76</v>
      </c>
      <c r="BZ90">
        <v>9.39</v>
      </c>
      <c r="CA90">
        <v>8.89</v>
      </c>
      <c r="CB90">
        <v>9.7799999999999994</v>
      </c>
      <c r="CC90">
        <v>10.15</v>
      </c>
      <c r="CD90">
        <v>10.210000000000001</v>
      </c>
      <c r="CE90">
        <v>10.65</v>
      </c>
      <c r="CF90">
        <v>10.69</v>
      </c>
      <c r="CG90">
        <v>10.96</v>
      </c>
      <c r="CH90">
        <v>12.06</v>
      </c>
      <c r="CI90">
        <v>13.27</v>
      </c>
      <c r="CJ90">
        <v>13.1</v>
      </c>
      <c r="CK90">
        <v>13.9</v>
      </c>
      <c r="CL90">
        <v>14.22</v>
      </c>
      <c r="CM90">
        <v>14.74</v>
      </c>
      <c r="CN90">
        <v>14.3</v>
      </c>
      <c r="CO90">
        <v>13.68</v>
      </c>
      <c r="CP90">
        <v>13.64</v>
      </c>
      <c r="CQ90">
        <v>13.42</v>
      </c>
      <c r="CR90">
        <v>13.75</v>
      </c>
      <c r="CS90">
        <v>15.13</v>
      </c>
      <c r="CT90">
        <v>15</v>
      </c>
      <c r="CU90">
        <v>14.7</v>
      </c>
      <c r="CV90">
        <v>15.9</v>
      </c>
      <c r="CW90">
        <v>15.61</v>
      </c>
      <c r="CX90">
        <v>16.12</v>
      </c>
      <c r="CY90">
        <v>15.07</v>
      </c>
      <c r="CZ90">
        <v>14.04</v>
      </c>
      <c r="DA90">
        <v>13.81</v>
      </c>
      <c r="DB90">
        <v>14.28</v>
      </c>
      <c r="DC90">
        <v>14.3</v>
      </c>
      <c r="DD90">
        <v>14.13</v>
      </c>
      <c r="DE90">
        <v>14.45</v>
      </c>
      <c r="DF90">
        <v>14.79</v>
      </c>
      <c r="DG90">
        <v>14.97</v>
      </c>
      <c r="DH90">
        <v>14</v>
      </c>
      <c r="DI90">
        <v>13.7</v>
      </c>
      <c r="DJ90">
        <v>13.68</v>
      </c>
      <c r="DK90">
        <v>14.11</v>
      </c>
      <c r="DL90">
        <v>14.67</v>
      </c>
      <c r="DM90">
        <v>14.72</v>
      </c>
      <c r="DN90">
        <v>14.74</v>
      </c>
      <c r="DO90">
        <v>14.82</v>
      </c>
      <c r="DP90">
        <v>14.11</v>
      </c>
      <c r="DQ90">
        <v>14.12</v>
      </c>
      <c r="DR90">
        <v>14</v>
      </c>
      <c r="DS90">
        <v>13.56</v>
      </c>
      <c r="DT90">
        <v>13.53</v>
      </c>
      <c r="DU90">
        <v>13.57</v>
      </c>
      <c r="DV90">
        <v>13.94</v>
      </c>
      <c r="DW90">
        <v>14.32</v>
      </c>
      <c r="DX90">
        <v>14.58</v>
      </c>
      <c r="DY90">
        <v>14.37</v>
      </c>
      <c r="DZ90">
        <v>14.64</v>
      </c>
      <c r="EA90">
        <v>13.84</v>
      </c>
      <c r="EB90">
        <v>14.68</v>
      </c>
      <c r="EC90">
        <v>13.88</v>
      </c>
      <c r="ED90">
        <v>13.7</v>
      </c>
    </row>
    <row r="91" spans="1:136" x14ac:dyDescent="0.25">
      <c r="A91" t="s">
        <v>286</v>
      </c>
      <c r="B91" s="2">
        <v>43035</v>
      </c>
      <c r="C91" s="2">
        <v>43201</v>
      </c>
      <c r="D91">
        <v>-0.13789999999999999</v>
      </c>
      <c r="N91">
        <v>19.579999999999998</v>
      </c>
      <c r="O91">
        <v>20.399999999999999</v>
      </c>
      <c r="P91">
        <v>21.72</v>
      </c>
      <c r="Q91">
        <v>22.44</v>
      </c>
      <c r="R91">
        <v>22.46</v>
      </c>
      <c r="S91">
        <v>23</v>
      </c>
      <c r="T91">
        <v>23.4</v>
      </c>
      <c r="U91">
        <v>23.56</v>
      </c>
      <c r="V91">
        <v>22.7</v>
      </c>
      <c r="W91">
        <v>23.15</v>
      </c>
      <c r="X91">
        <v>24.38</v>
      </c>
      <c r="Y91">
        <v>25.69</v>
      </c>
      <c r="Z91">
        <v>24.25</v>
      </c>
      <c r="AA91">
        <v>22.9</v>
      </c>
      <c r="AB91">
        <v>23.34</v>
      </c>
      <c r="AC91">
        <v>22.49</v>
      </c>
      <c r="AD91">
        <v>24.3</v>
      </c>
      <c r="AE91">
        <v>24.67</v>
      </c>
      <c r="AF91">
        <v>24.21</v>
      </c>
      <c r="AG91">
        <v>23.53</v>
      </c>
      <c r="AH91">
        <v>22.23</v>
      </c>
      <c r="AI91">
        <v>20.88</v>
      </c>
      <c r="AJ91">
        <v>21.88</v>
      </c>
      <c r="AK91">
        <v>21.25</v>
      </c>
      <c r="AL91">
        <v>21.1</v>
      </c>
      <c r="AM91">
        <v>22.03</v>
      </c>
      <c r="AN91">
        <v>21.87</v>
      </c>
      <c r="AO91">
        <v>21.28</v>
      </c>
      <c r="AP91">
        <v>22.47</v>
      </c>
      <c r="AQ91">
        <v>22.19</v>
      </c>
      <c r="AR91">
        <v>23.22</v>
      </c>
      <c r="AS91">
        <v>23.44</v>
      </c>
      <c r="AT91">
        <v>23.27</v>
      </c>
      <c r="AU91">
        <v>23.52</v>
      </c>
      <c r="AV91">
        <v>23.09</v>
      </c>
      <c r="AW91">
        <v>21.41</v>
      </c>
      <c r="AX91">
        <v>21.1</v>
      </c>
      <c r="AY91">
        <v>21.46</v>
      </c>
      <c r="AZ91">
        <v>20.92</v>
      </c>
      <c r="BA91">
        <v>21.55</v>
      </c>
      <c r="BB91">
        <v>21.2</v>
      </c>
      <c r="BC91">
        <v>20.309999999999999</v>
      </c>
      <c r="BD91">
        <v>21.05</v>
      </c>
      <c r="BE91">
        <v>20.440000000000001</v>
      </c>
      <c r="BF91">
        <v>20.74</v>
      </c>
      <c r="BG91">
        <v>21.33</v>
      </c>
      <c r="BH91">
        <v>21.99</v>
      </c>
      <c r="BI91">
        <v>21.92</v>
      </c>
      <c r="BJ91">
        <v>21.77</v>
      </c>
      <c r="BK91">
        <v>21.08</v>
      </c>
      <c r="BL91">
        <v>20.87</v>
      </c>
      <c r="BM91">
        <v>20.86</v>
      </c>
      <c r="BN91">
        <v>20.78</v>
      </c>
      <c r="BO91">
        <v>20.74</v>
      </c>
      <c r="BP91">
        <v>20.58</v>
      </c>
      <c r="BQ91">
        <v>18.79</v>
      </c>
      <c r="BR91">
        <v>18.489999999999998</v>
      </c>
      <c r="BS91">
        <v>18.670000000000002</v>
      </c>
      <c r="BT91">
        <v>18.600000000000001</v>
      </c>
      <c r="BU91">
        <v>18.78</v>
      </c>
      <c r="BV91">
        <v>19.329999999999998</v>
      </c>
      <c r="BW91">
        <v>19.350000000000001</v>
      </c>
      <c r="BX91">
        <v>20.45</v>
      </c>
      <c r="BY91">
        <v>19.89</v>
      </c>
      <c r="BZ91">
        <v>19.920000000000002</v>
      </c>
      <c r="CA91">
        <v>18.82</v>
      </c>
      <c r="CB91">
        <v>18.96</v>
      </c>
      <c r="CC91">
        <v>18.899999999999999</v>
      </c>
      <c r="CD91">
        <v>18.23</v>
      </c>
      <c r="CE91">
        <v>18.510000000000002</v>
      </c>
      <c r="CF91">
        <v>17.97</v>
      </c>
      <c r="CG91">
        <v>16.84</v>
      </c>
      <c r="CH91">
        <v>17.2</v>
      </c>
      <c r="CI91">
        <v>17.55</v>
      </c>
      <c r="CJ91">
        <v>17.16</v>
      </c>
      <c r="CK91">
        <v>17.84</v>
      </c>
      <c r="CL91">
        <v>17.66</v>
      </c>
      <c r="CM91">
        <v>17.510000000000002</v>
      </c>
      <c r="CN91">
        <v>18.09</v>
      </c>
      <c r="CO91">
        <v>18.13</v>
      </c>
      <c r="CP91">
        <v>19.39</v>
      </c>
      <c r="CQ91">
        <v>19.5</v>
      </c>
      <c r="CR91">
        <v>19.78</v>
      </c>
      <c r="CS91">
        <v>20.7</v>
      </c>
      <c r="CT91">
        <v>20.53</v>
      </c>
      <c r="CU91">
        <v>21.03</v>
      </c>
      <c r="CV91">
        <v>21.02</v>
      </c>
      <c r="CW91">
        <v>20.99</v>
      </c>
      <c r="CX91">
        <v>20.7</v>
      </c>
      <c r="CY91">
        <v>21.63</v>
      </c>
      <c r="CZ91">
        <v>21.87</v>
      </c>
      <c r="DA91">
        <v>21.54</v>
      </c>
      <c r="DB91">
        <v>20.86</v>
      </c>
      <c r="DC91">
        <v>21.31</v>
      </c>
      <c r="DD91">
        <v>20.61</v>
      </c>
      <c r="DE91">
        <v>21.4</v>
      </c>
      <c r="DF91">
        <v>21.41</v>
      </c>
      <c r="DG91">
        <v>20.86</v>
      </c>
      <c r="DH91">
        <v>20.71</v>
      </c>
      <c r="DI91">
        <v>18.91</v>
      </c>
      <c r="DJ91">
        <v>19.760000000000002</v>
      </c>
      <c r="DK91">
        <v>20.53</v>
      </c>
      <c r="DL91">
        <v>20.25</v>
      </c>
      <c r="DM91">
        <v>20.29</v>
      </c>
      <c r="DN91">
        <v>21.74</v>
      </c>
      <c r="DO91">
        <v>22.2</v>
      </c>
      <c r="DP91">
        <v>21.83</v>
      </c>
      <c r="DQ91">
        <v>21.17</v>
      </c>
      <c r="DR91">
        <v>20.99</v>
      </c>
      <c r="DS91">
        <v>20.68</v>
      </c>
      <c r="DT91">
        <v>20.53</v>
      </c>
    </row>
    <row r="92" spans="1:136" x14ac:dyDescent="0.25">
      <c r="A92" t="s">
        <v>286</v>
      </c>
      <c r="B92" s="2">
        <v>42242</v>
      </c>
      <c r="C92" s="2">
        <v>42307</v>
      </c>
      <c r="D92">
        <v>-0.33639999999999998</v>
      </c>
      <c r="N92">
        <v>17.100000000000001</v>
      </c>
      <c r="O92">
        <v>17.82</v>
      </c>
      <c r="P92">
        <v>16.04</v>
      </c>
      <c r="Q92">
        <v>14.44</v>
      </c>
      <c r="R92">
        <v>13.46</v>
      </c>
      <c r="S92">
        <v>13.51</v>
      </c>
      <c r="T92">
        <v>14.02</v>
      </c>
      <c r="U92">
        <v>14.77</v>
      </c>
      <c r="V92">
        <v>14.15</v>
      </c>
      <c r="W92">
        <v>14.37</v>
      </c>
      <c r="X92">
        <v>12.93</v>
      </c>
      <c r="Y92">
        <v>11.64</v>
      </c>
      <c r="Z92">
        <v>12.68</v>
      </c>
      <c r="AA92">
        <v>13.38</v>
      </c>
      <c r="AB92">
        <v>13.35</v>
      </c>
      <c r="AC92">
        <v>14.2</v>
      </c>
      <c r="AD92">
        <v>13.98</v>
      </c>
      <c r="AE92">
        <v>13.58</v>
      </c>
      <c r="AF92">
        <v>13.73</v>
      </c>
      <c r="AG92">
        <v>13.64</v>
      </c>
      <c r="AH92">
        <v>13.02</v>
      </c>
      <c r="AI92">
        <v>13.2</v>
      </c>
      <c r="AJ92">
        <v>13.15</v>
      </c>
      <c r="AK92">
        <v>14.47</v>
      </c>
      <c r="AL92">
        <v>14.64</v>
      </c>
      <c r="AM92">
        <v>15.48</v>
      </c>
      <c r="AN92">
        <v>15.51</v>
      </c>
      <c r="AO92">
        <v>14.97</v>
      </c>
      <c r="AP92">
        <v>15.68</v>
      </c>
      <c r="AQ92">
        <v>15.83</v>
      </c>
      <c r="AR92">
        <v>15.65</v>
      </c>
      <c r="AS92">
        <v>16.46</v>
      </c>
      <c r="AT92">
        <v>14.83</v>
      </c>
      <c r="AU92">
        <v>15.15</v>
      </c>
      <c r="AV92">
        <v>15.56</v>
      </c>
      <c r="AW92">
        <v>15.76</v>
      </c>
      <c r="AX92">
        <v>15.51</v>
      </c>
      <c r="AY92">
        <v>15</v>
      </c>
      <c r="AZ92">
        <v>15.13</v>
      </c>
      <c r="BA92">
        <v>14.82</v>
      </c>
    </row>
    <row r="93" spans="1:136" x14ac:dyDescent="0.25">
      <c r="A93" t="s">
        <v>286</v>
      </c>
      <c r="B93" s="2">
        <v>42087</v>
      </c>
      <c r="C93" s="2">
        <v>42123</v>
      </c>
      <c r="D93">
        <v>-0.73329999999999995</v>
      </c>
      <c r="N93">
        <v>17.100000000000001</v>
      </c>
      <c r="O93">
        <v>17.82</v>
      </c>
      <c r="P93">
        <v>16.04</v>
      </c>
      <c r="Q93">
        <v>14.44</v>
      </c>
      <c r="R93">
        <v>13.46</v>
      </c>
      <c r="S93">
        <v>13.51</v>
      </c>
      <c r="T93">
        <v>14.02</v>
      </c>
      <c r="U93">
        <v>14.77</v>
      </c>
      <c r="V93">
        <v>14.15</v>
      </c>
      <c r="W93">
        <v>14.37</v>
      </c>
      <c r="X93">
        <v>12.93</v>
      </c>
      <c r="Y93">
        <v>11.64</v>
      </c>
      <c r="Z93">
        <v>12.68</v>
      </c>
      <c r="AA93">
        <v>13.38</v>
      </c>
      <c r="AB93">
        <v>13.35</v>
      </c>
      <c r="AC93">
        <v>14.2</v>
      </c>
      <c r="AD93">
        <v>13.98</v>
      </c>
      <c r="AE93">
        <v>13.58</v>
      </c>
      <c r="AF93">
        <v>13.73</v>
      </c>
      <c r="AG93">
        <v>13.64</v>
      </c>
      <c r="AH93">
        <v>13.02</v>
      </c>
      <c r="AI93">
        <v>13.2</v>
      </c>
      <c r="AJ93">
        <v>13.15</v>
      </c>
      <c r="AK93">
        <v>14.47</v>
      </c>
      <c r="AL93">
        <v>14.64</v>
      </c>
      <c r="AM93">
        <v>15.48</v>
      </c>
      <c r="AN93">
        <v>15.51</v>
      </c>
      <c r="AO93">
        <v>14.97</v>
      </c>
      <c r="AP93">
        <v>15.68</v>
      </c>
      <c r="AQ93">
        <v>15.83</v>
      </c>
      <c r="AR93">
        <v>15.65</v>
      </c>
      <c r="AS93">
        <v>16.46</v>
      </c>
      <c r="AT93">
        <v>14.83</v>
      </c>
      <c r="AU93">
        <v>15.15</v>
      </c>
      <c r="AV93">
        <v>15.56</v>
      </c>
      <c r="AW93">
        <v>15.76</v>
      </c>
      <c r="AX93">
        <v>15.51</v>
      </c>
      <c r="AY93">
        <v>15</v>
      </c>
      <c r="AZ93">
        <v>15.13</v>
      </c>
      <c r="BA93">
        <v>14.82</v>
      </c>
    </row>
    <row r="94" spans="1:136" x14ac:dyDescent="0.25">
      <c r="A94" t="s">
        <v>288</v>
      </c>
      <c r="B94" s="2">
        <v>45594</v>
      </c>
      <c r="C94" s="2">
        <v>45772</v>
      </c>
      <c r="D94">
        <v>-0.8387</v>
      </c>
      <c r="N94">
        <v>13.55</v>
      </c>
      <c r="O94">
        <v>13.67</v>
      </c>
      <c r="P94">
        <v>13.75</v>
      </c>
      <c r="Q94">
        <v>13.25</v>
      </c>
      <c r="R94">
        <v>13.37</v>
      </c>
      <c r="S94">
        <v>13.74</v>
      </c>
      <c r="T94">
        <v>13.9</v>
      </c>
      <c r="U94">
        <v>14.07</v>
      </c>
      <c r="V94">
        <v>14.2</v>
      </c>
      <c r="W94">
        <v>15.15</v>
      </c>
      <c r="X94">
        <v>14.78</v>
      </c>
      <c r="Y94">
        <v>14.69</v>
      </c>
      <c r="Z94">
        <v>14.01</v>
      </c>
      <c r="AA94">
        <v>13.5</v>
      </c>
      <c r="AB94">
        <v>13.05</v>
      </c>
      <c r="AC94">
        <v>13.64</v>
      </c>
      <c r="AD94">
        <v>13.57</v>
      </c>
      <c r="AE94">
        <v>13.52</v>
      </c>
      <c r="AF94">
        <v>12.98</v>
      </c>
      <c r="AG94">
        <v>12.86</v>
      </c>
      <c r="AH94">
        <v>12.74</v>
      </c>
      <c r="AI94">
        <v>12.95</v>
      </c>
      <c r="AJ94">
        <v>12.82</v>
      </c>
      <c r="AK94">
        <v>12.93</v>
      </c>
      <c r="AL94">
        <v>13.06</v>
      </c>
      <c r="AM94">
        <v>12.88</v>
      </c>
      <c r="AN94">
        <v>12.87</v>
      </c>
      <c r="AO94">
        <v>12.84</v>
      </c>
      <c r="AP94">
        <v>12.97</v>
      </c>
      <c r="AQ94">
        <v>12.83</v>
      </c>
      <c r="AR94">
        <v>12.85</v>
      </c>
      <c r="AS94">
        <v>12.98</v>
      </c>
      <c r="AT94">
        <v>12.98</v>
      </c>
      <c r="AU94">
        <v>12.81</v>
      </c>
      <c r="AV94">
        <v>12.55</v>
      </c>
      <c r="AW94">
        <v>12.37</v>
      </c>
      <c r="AX94">
        <v>12.55</v>
      </c>
      <c r="AY94">
        <v>12.65</v>
      </c>
      <c r="AZ94">
        <v>12.85</v>
      </c>
      <c r="BA94">
        <v>12.52</v>
      </c>
      <c r="BB94">
        <v>12.62</v>
      </c>
      <c r="BC94">
        <v>12.4</v>
      </c>
      <c r="BD94">
        <v>12.56</v>
      </c>
      <c r="BE94">
        <v>12.59</v>
      </c>
      <c r="BF94">
        <v>12.73</v>
      </c>
      <c r="BG94">
        <v>12.17</v>
      </c>
      <c r="BH94">
        <v>11.72</v>
      </c>
      <c r="BI94">
        <v>11.48</v>
      </c>
      <c r="BJ94">
        <v>11.43</v>
      </c>
      <c r="BK94">
        <v>11.69</v>
      </c>
      <c r="BL94">
        <v>11.54</v>
      </c>
      <c r="BM94">
        <v>11.41</v>
      </c>
      <c r="BN94">
        <v>11.04</v>
      </c>
      <c r="BO94">
        <v>11.08</v>
      </c>
      <c r="BP94">
        <v>11.57</v>
      </c>
      <c r="BQ94">
        <v>11.41</v>
      </c>
      <c r="BR94">
        <v>11.49</v>
      </c>
      <c r="BS94">
        <v>11.61</v>
      </c>
      <c r="BT94">
        <v>11.63</v>
      </c>
      <c r="BU94">
        <v>11.6</v>
      </c>
      <c r="BV94">
        <v>11.56</v>
      </c>
      <c r="BW94">
        <v>11.5</v>
      </c>
      <c r="BX94">
        <v>11.65</v>
      </c>
      <c r="BY94">
        <v>11.46</v>
      </c>
      <c r="BZ94">
        <v>11.74</v>
      </c>
      <c r="CA94">
        <v>12.03</v>
      </c>
      <c r="CB94">
        <v>12.11</v>
      </c>
      <c r="CC94">
        <v>12.18</v>
      </c>
      <c r="CD94">
        <v>12.06</v>
      </c>
      <c r="CE94">
        <v>12.28</v>
      </c>
      <c r="CF94">
        <v>12.22</v>
      </c>
      <c r="CG94">
        <v>12.29</v>
      </c>
      <c r="CH94">
        <v>12.26</v>
      </c>
      <c r="CI94">
        <v>11.98</v>
      </c>
      <c r="CJ94">
        <v>12.38</v>
      </c>
      <c r="CK94">
        <v>12.6</v>
      </c>
      <c r="CL94">
        <v>12.68</v>
      </c>
      <c r="CM94">
        <v>12.74</v>
      </c>
      <c r="CN94">
        <v>12.59</v>
      </c>
      <c r="CO94">
        <v>12.57</v>
      </c>
      <c r="CP94">
        <v>12.51</v>
      </c>
      <c r="CQ94">
        <v>12.25</v>
      </c>
      <c r="CR94">
        <v>12.32</v>
      </c>
      <c r="CS94">
        <v>12.46</v>
      </c>
      <c r="CT94">
        <v>12.32</v>
      </c>
      <c r="CU94">
        <v>12.55</v>
      </c>
      <c r="CV94">
        <v>12.37</v>
      </c>
      <c r="CW94">
        <v>12.27</v>
      </c>
      <c r="CX94">
        <v>12.28</v>
      </c>
      <c r="CY94">
        <v>12.77</v>
      </c>
      <c r="CZ94">
        <v>12.77</v>
      </c>
      <c r="DA94">
        <v>12.79</v>
      </c>
      <c r="DB94">
        <v>12.89</v>
      </c>
      <c r="DC94">
        <v>12.87</v>
      </c>
      <c r="DD94">
        <v>12.68</v>
      </c>
      <c r="DE94">
        <v>12.58</v>
      </c>
      <c r="DF94">
        <v>12.4</v>
      </c>
      <c r="DG94">
        <v>12.31</v>
      </c>
      <c r="DH94">
        <v>12.33</v>
      </c>
      <c r="DI94">
        <v>12.27</v>
      </c>
      <c r="DJ94">
        <v>12.28</v>
      </c>
      <c r="DK94">
        <v>12.12</v>
      </c>
      <c r="DL94">
        <v>11.89</v>
      </c>
      <c r="DM94">
        <v>11.99</v>
      </c>
      <c r="DN94">
        <v>11.97</v>
      </c>
      <c r="DO94">
        <v>11.82</v>
      </c>
      <c r="DP94">
        <v>10.64</v>
      </c>
      <c r="DQ94">
        <v>10.61</v>
      </c>
      <c r="DR94">
        <v>10.87</v>
      </c>
      <c r="DS94">
        <v>11.26</v>
      </c>
      <c r="DT94">
        <v>11.78</v>
      </c>
      <c r="DU94">
        <v>11.83</v>
      </c>
      <c r="DV94">
        <v>11.81</v>
      </c>
    </row>
    <row r="95" spans="1:136" x14ac:dyDescent="0.25">
      <c r="A95" t="s">
        <v>288</v>
      </c>
      <c r="B95" s="2">
        <v>45531</v>
      </c>
      <c r="C95" s="2">
        <v>45594</v>
      </c>
      <c r="D95">
        <v>-0.6552</v>
      </c>
      <c r="N95">
        <v>10.11</v>
      </c>
      <c r="O95">
        <v>10.23</v>
      </c>
      <c r="P95">
        <v>10.33</v>
      </c>
      <c r="Q95">
        <v>10.45</v>
      </c>
      <c r="R95">
        <v>10.15</v>
      </c>
      <c r="S95">
        <v>10.24</v>
      </c>
      <c r="T95">
        <v>10.199999999999999</v>
      </c>
      <c r="U95">
        <v>10.32</v>
      </c>
      <c r="V95">
        <v>10.15</v>
      </c>
      <c r="W95">
        <v>10.029999999999999</v>
      </c>
      <c r="X95">
        <v>10.050000000000001</v>
      </c>
      <c r="Y95">
        <v>9.98</v>
      </c>
      <c r="Z95">
        <v>9.91</v>
      </c>
      <c r="AA95">
        <v>9.74</v>
      </c>
      <c r="AB95">
        <v>9.5399999999999991</v>
      </c>
      <c r="AC95">
        <v>9.8000000000000007</v>
      </c>
      <c r="AD95">
        <v>9.73</v>
      </c>
      <c r="AE95">
        <v>9.77</v>
      </c>
      <c r="AF95">
        <v>10.119999999999999</v>
      </c>
      <c r="AG95">
        <v>10.24</v>
      </c>
      <c r="AH95">
        <v>10.64</v>
      </c>
      <c r="AI95">
        <v>11.33</v>
      </c>
      <c r="AJ95">
        <v>12.46</v>
      </c>
      <c r="AK95">
        <v>13.71</v>
      </c>
      <c r="AL95">
        <v>13.5</v>
      </c>
      <c r="AM95">
        <v>13</v>
      </c>
      <c r="AN95">
        <v>12.38</v>
      </c>
      <c r="AO95">
        <v>12.59</v>
      </c>
      <c r="AP95">
        <v>12.51</v>
      </c>
      <c r="AQ95">
        <v>12.27</v>
      </c>
      <c r="AR95">
        <v>12.22</v>
      </c>
      <c r="AS95">
        <v>12.79</v>
      </c>
      <c r="AT95">
        <v>13.38</v>
      </c>
      <c r="AU95">
        <v>13.28</v>
      </c>
      <c r="AV95">
        <v>13.18</v>
      </c>
      <c r="AW95">
        <v>13.12</v>
      </c>
      <c r="AX95">
        <v>13.32</v>
      </c>
      <c r="AY95">
        <v>13.38</v>
      </c>
      <c r="AZ95">
        <v>13.55</v>
      </c>
    </row>
    <row r="96" spans="1:136" x14ac:dyDescent="0.25">
      <c r="A96" t="s">
        <v>288</v>
      </c>
      <c r="B96" s="2">
        <v>45043</v>
      </c>
      <c r="C96" s="2">
        <v>45142</v>
      </c>
      <c r="D96">
        <v>-0.42030000000000001</v>
      </c>
      <c r="N96">
        <v>17.7</v>
      </c>
      <c r="O96">
        <v>17.78</v>
      </c>
      <c r="P96">
        <v>17.71</v>
      </c>
      <c r="Q96">
        <v>17.579999999999998</v>
      </c>
      <c r="R96">
        <v>17.579999999999998</v>
      </c>
      <c r="S96">
        <v>17.579999999999998</v>
      </c>
      <c r="T96">
        <v>17.82</v>
      </c>
      <c r="U96">
        <v>18.260000000000002</v>
      </c>
      <c r="V96">
        <v>17.97</v>
      </c>
      <c r="W96">
        <v>18.16</v>
      </c>
      <c r="X96">
        <v>18.34</v>
      </c>
      <c r="Y96">
        <v>18.48</v>
      </c>
      <c r="Z96">
        <v>18.36</v>
      </c>
      <c r="AA96">
        <v>18.64</v>
      </c>
      <c r="AB96">
        <v>18.55</v>
      </c>
      <c r="AC96">
        <v>18.05</v>
      </c>
      <c r="AD96">
        <v>18.309999999999999</v>
      </c>
      <c r="AE96">
        <v>18.39</v>
      </c>
      <c r="AF96">
        <v>18.68</v>
      </c>
      <c r="AG96">
        <v>18.05</v>
      </c>
      <c r="AH96">
        <v>18.170000000000002</v>
      </c>
      <c r="AI96">
        <v>19.75</v>
      </c>
      <c r="AJ96">
        <v>19.18</v>
      </c>
      <c r="AK96">
        <v>19.260000000000002</v>
      </c>
      <c r="AL96">
        <v>19.579999999999998</v>
      </c>
      <c r="AM96">
        <v>19.11</v>
      </c>
      <c r="AN96">
        <v>20.27</v>
      </c>
      <c r="AO96">
        <v>19.03</v>
      </c>
      <c r="AP96">
        <v>18.22</v>
      </c>
      <c r="AQ96">
        <v>17.78</v>
      </c>
      <c r="AR96">
        <v>16.940000000000001</v>
      </c>
      <c r="AS96">
        <v>17.13</v>
      </c>
      <c r="AT96">
        <v>17.27</v>
      </c>
      <c r="AU96">
        <v>17.559999999999999</v>
      </c>
      <c r="AV96">
        <v>17.54</v>
      </c>
      <c r="AW96">
        <v>17.34</v>
      </c>
      <c r="AX96">
        <v>16.920000000000002</v>
      </c>
      <c r="AY96">
        <v>17.07</v>
      </c>
      <c r="AZ96">
        <v>17.079999999999998</v>
      </c>
      <c r="BA96">
        <v>16.899999999999999</v>
      </c>
      <c r="BB96">
        <v>17.09</v>
      </c>
      <c r="BC96">
        <v>17.239999999999998</v>
      </c>
      <c r="BD96">
        <v>17.38</v>
      </c>
      <c r="BE96">
        <v>17.82</v>
      </c>
      <c r="BF96">
        <v>17.45</v>
      </c>
      <c r="BG96">
        <v>17.57</v>
      </c>
      <c r="BH96">
        <v>17.100000000000001</v>
      </c>
      <c r="BI96">
        <v>17.100000000000001</v>
      </c>
      <c r="BJ96">
        <v>17.16</v>
      </c>
      <c r="BK96">
        <v>16.87</v>
      </c>
      <c r="BL96">
        <v>17.11</v>
      </c>
      <c r="BM96">
        <v>17.12</v>
      </c>
      <c r="BN96">
        <v>17.09</v>
      </c>
      <c r="BO96">
        <v>17.100000000000001</v>
      </c>
      <c r="BP96">
        <v>16.89</v>
      </c>
      <c r="BQ96">
        <v>16.7</v>
      </c>
      <c r="BR96">
        <v>16.510000000000002</v>
      </c>
      <c r="BS96">
        <v>16.41</v>
      </c>
      <c r="BT96">
        <v>16.75</v>
      </c>
      <c r="BU96">
        <v>16.68</v>
      </c>
      <c r="BV96">
        <v>16.48</v>
      </c>
      <c r="BW96">
        <v>16.739999999999998</v>
      </c>
      <c r="BX96">
        <v>16.97</v>
      </c>
      <c r="BY96">
        <v>16.89</v>
      </c>
      <c r="BZ96">
        <v>16.850000000000001</v>
      </c>
      <c r="CA96">
        <v>16.98</v>
      </c>
      <c r="CB96">
        <v>17</v>
      </c>
    </row>
    <row r="97" spans="1:135" x14ac:dyDescent="0.25">
      <c r="A97" t="s">
        <v>288</v>
      </c>
      <c r="B97" s="2">
        <v>44497</v>
      </c>
      <c r="C97" s="2">
        <v>44676</v>
      </c>
      <c r="D97">
        <v>-0.23080000000000001</v>
      </c>
      <c r="N97">
        <v>32.340000000000003</v>
      </c>
      <c r="O97">
        <v>33.6</v>
      </c>
      <c r="P97">
        <v>33.74</v>
      </c>
      <c r="Q97">
        <v>34.36</v>
      </c>
      <c r="R97">
        <v>33.380000000000003</v>
      </c>
      <c r="S97">
        <v>35.4</v>
      </c>
      <c r="T97">
        <v>34.99</v>
      </c>
      <c r="U97">
        <v>34.86</v>
      </c>
      <c r="V97">
        <v>35.9</v>
      </c>
      <c r="W97">
        <v>36.49</v>
      </c>
      <c r="X97">
        <v>36.72</v>
      </c>
      <c r="Y97">
        <v>37.18</v>
      </c>
      <c r="Z97">
        <v>37.229999999999997</v>
      </c>
      <c r="AA97">
        <v>35.950000000000003</v>
      </c>
      <c r="AB97">
        <v>35.93</v>
      </c>
      <c r="AC97">
        <v>35.1</v>
      </c>
      <c r="AD97">
        <v>35.71</v>
      </c>
      <c r="AE97">
        <v>38.049999999999997</v>
      </c>
      <c r="AF97">
        <v>37.64</v>
      </c>
      <c r="AG97">
        <v>37</v>
      </c>
      <c r="AH97">
        <v>36.69</v>
      </c>
      <c r="AI97">
        <v>36.18</v>
      </c>
      <c r="AJ97">
        <v>35.11</v>
      </c>
      <c r="AK97">
        <v>35.03</v>
      </c>
      <c r="AL97">
        <v>33.72</v>
      </c>
      <c r="AM97">
        <v>33.74</v>
      </c>
      <c r="AN97">
        <v>34.5</v>
      </c>
      <c r="AO97">
        <v>33.74</v>
      </c>
      <c r="AP97">
        <v>32.93</v>
      </c>
      <c r="AQ97">
        <v>34.6</v>
      </c>
      <c r="AR97">
        <v>38.06</v>
      </c>
      <c r="AS97">
        <v>35.659999999999997</v>
      </c>
      <c r="AT97">
        <v>36.090000000000003</v>
      </c>
      <c r="AU97">
        <v>36.799999999999997</v>
      </c>
      <c r="AV97">
        <v>35.9</v>
      </c>
      <c r="AW97">
        <v>35.85</v>
      </c>
      <c r="AX97">
        <v>34.94</v>
      </c>
      <c r="AY97">
        <v>34.54</v>
      </c>
      <c r="AZ97">
        <v>34.9</v>
      </c>
      <c r="BA97">
        <v>37.090000000000003</v>
      </c>
      <c r="BB97">
        <v>36.6</v>
      </c>
      <c r="BC97">
        <v>37.03</v>
      </c>
      <c r="BD97">
        <v>37.299999999999997</v>
      </c>
      <c r="BE97">
        <v>36.67</v>
      </c>
      <c r="BF97">
        <v>35.700000000000003</v>
      </c>
      <c r="BG97">
        <v>36.74</v>
      </c>
      <c r="BH97">
        <v>37.56</v>
      </c>
      <c r="BI97">
        <v>37.47</v>
      </c>
      <c r="BJ97">
        <v>35.78</v>
      </c>
      <c r="BK97">
        <v>35.79</v>
      </c>
      <c r="BL97">
        <v>35</v>
      </c>
      <c r="BM97">
        <v>34.840000000000003</v>
      </c>
      <c r="BN97">
        <v>33.630000000000003</v>
      </c>
      <c r="BO97">
        <v>34</v>
      </c>
      <c r="BP97">
        <v>33.11</v>
      </c>
      <c r="BQ97">
        <v>33.51</v>
      </c>
      <c r="BR97">
        <v>34.200000000000003</v>
      </c>
      <c r="BS97">
        <v>33.67</v>
      </c>
      <c r="BT97">
        <v>32.65</v>
      </c>
      <c r="BU97">
        <v>31.6</v>
      </c>
      <c r="BV97">
        <v>30.95</v>
      </c>
      <c r="BW97">
        <v>30.74</v>
      </c>
      <c r="BX97">
        <v>29.19</v>
      </c>
      <c r="BY97">
        <v>29.64</v>
      </c>
      <c r="BZ97">
        <v>28.55</v>
      </c>
      <c r="CA97">
        <v>28.01</v>
      </c>
      <c r="CB97">
        <v>28.28</v>
      </c>
      <c r="CC97">
        <v>27.57</v>
      </c>
      <c r="CD97">
        <v>27.9</v>
      </c>
      <c r="CE97">
        <v>27.95</v>
      </c>
      <c r="CF97">
        <v>27.1</v>
      </c>
      <c r="CG97">
        <v>26.51</v>
      </c>
      <c r="CH97">
        <v>27.21</v>
      </c>
      <c r="CI97">
        <v>27.32</v>
      </c>
      <c r="CJ97">
        <v>27.7</v>
      </c>
      <c r="CK97">
        <v>27.36</v>
      </c>
      <c r="CL97">
        <v>27.54</v>
      </c>
      <c r="CM97">
        <v>27.25</v>
      </c>
      <c r="CN97">
        <v>28.85</v>
      </c>
      <c r="CO97">
        <v>28.3</v>
      </c>
      <c r="CP97">
        <v>28.49</v>
      </c>
      <c r="CQ97">
        <v>28.47</v>
      </c>
      <c r="CR97">
        <v>28.85</v>
      </c>
      <c r="CS97">
        <v>28.3</v>
      </c>
      <c r="CT97">
        <v>27.84</v>
      </c>
      <c r="CU97">
        <v>26.93</v>
      </c>
      <c r="CV97">
        <v>25.06</v>
      </c>
      <c r="CW97">
        <v>25.38</v>
      </c>
      <c r="CX97">
        <v>26.46</v>
      </c>
      <c r="CY97">
        <v>26.33</v>
      </c>
      <c r="CZ97">
        <v>26.19</v>
      </c>
      <c r="DA97">
        <v>25.13</v>
      </c>
      <c r="DB97">
        <v>24.74</v>
      </c>
      <c r="DC97">
        <v>25.9</v>
      </c>
      <c r="DD97">
        <v>25.87</v>
      </c>
      <c r="DE97">
        <v>25.59</v>
      </c>
      <c r="DF97">
        <v>25.65</v>
      </c>
      <c r="DG97">
        <v>25.15</v>
      </c>
      <c r="DH97">
        <v>25.21</v>
      </c>
      <c r="DI97">
        <v>24.86</v>
      </c>
      <c r="DJ97">
        <v>25.58</v>
      </c>
      <c r="DK97">
        <v>24.58</v>
      </c>
      <c r="DL97">
        <v>23.89</v>
      </c>
      <c r="DM97">
        <v>24.41</v>
      </c>
      <c r="DN97">
        <v>23.78</v>
      </c>
      <c r="DO97">
        <v>23.99</v>
      </c>
      <c r="DP97">
        <v>23.66</v>
      </c>
      <c r="DQ97">
        <v>23.06</v>
      </c>
      <c r="DR97">
        <v>22.76</v>
      </c>
      <c r="DS97">
        <v>21.44</v>
      </c>
      <c r="DT97">
        <v>20.82</v>
      </c>
      <c r="DU97">
        <v>20.54</v>
      </c>
      <c r="DV97">
        <v>21.71</v>
      </c>
      <c r="DW97">
        <v>21.35</v>
      </c>
      <c r="DX97">
        <v>21.72</v>
      </c>
      <c r="DY97">
        <v>21.39</v>
      </c>
      <c r="DZ97">
        <v>21.05</v>
      </c>
      <c r="EA97">
        <v>20.12</v>
      </c>
      <c r="EB97">
        <v>19.7</v>
      </c>
      <c r="EC97">
        <v>17.75</v>
      </c>
    </row>
    <row r="98" spans="1:135" x14ac:dyDescent="0.25">
      <c r="A98" t="s">
        <v>288</v>
      </c>
      <c r="B98" s="2">
        <v>44313</v>
      </c>
      <c r="C98" s="2">
        <v>44313</v>
      </c>
      <c r="D98">
        <v>-0.81110000000000004</v>
      </c>
      <c r="N98">
        <v>32.340000000000003</v>
      </c>
      <c r="O98">
        <v>33.6</v>
      </c>
      <c r="P98">
        <v>33.74</v>
      </c>
      <c r="Q98">
        <v>34.36</v>
      </c>
      <c r="R98">
        <v>33.380000000000003</v>
      </c>
      <c r="S98">
        <v>35.4</v>
      </c>
      <c r="T98">
        <v>34.99</v>
      </c>
      <c r="U98">
        <v>34.86</v>
      </c>
      <c r="V98">
        <v>35.9</v>
      </c>
      <c r="W98">
        <v>36.49</v>
      </c>
      <c r="X98">
        <v>36.72</v>
      </c>
      <c r="Y98">
        <v>37.18</v>
      </c>
      <c r="Z98">
        <v>37.229999999999997</v>
      </c>
      <c r="AA98">
        <v>35.950000000000003</v>
      </c>
      <c r="AB98">
        <v>35.93</v>
      </c>
      <c r="AC98">
        <v>35.1</v>
      </c>
      <c r="AD98">
        <v>35.71</v>
      </c>
      <c r="AE98">
        <v>38.049999999999997</v>
      </c>
      <c r="AF98">
        <v>37.64</v>
      </c>
      <c r="AG98">
        <v>37</v>
      </c>
      <c r="AH98">
        <v>36.69</v>
      </c>
      <c r="AI98">
        <v>36.18</v>
      </c>
      <c r="AJ98">
        <v>35.11</v>
      </c>
      <c r="AK98">
        <v>35.03</v>
      </c>
      <c r="AL98">
        <v>33.72</v>
      </c>
      <c r="AM98">
        <v>33.74</v>
      </c>
      <c r="AN98">
        <v>34.5</v>
      </c>
      <c r="AO98">
        <v>33.74</v>
      </c>
      <c r="AP98">
        <v>32.93</v>
      </c>
      <c r="AQ98">
        <v>34.6</v>
      </c>
      <c r="AR98">
        <v>38.06</v>
      </c>
      <c r="AS98">
        <v>35.659999999999997</v>
      </c>
      <c r="AT98">
        <v>36.090000000000003</v>
      </c>
      <c r="AU98">
        <v>36.799999999999997</v>
      </c>
      <c r="AV98">
        <v>35.9</v>
      </c>
      <c r="AW98">
        <v>35.85</v>
      </c>
      <c r="AX98">
        <v>34.94</v>
      </c>
      <c r="AY98">
        <v>34.54</v>
      </c>
      <c r="AZ98">
        <v>34.9</v>
      </c>
      <c r="BA98">
        <v>37.090000000000003</v>
      </c>
      <c r="BB98">
        <v>36.6</v>
      </c>
      <c r="BC98">
        <v>37.03</v>
      </c>
      <c r="BD98">
        <v>37.299999999999997</v>
      </c>
      <c r="BE98">
        <v>36.67</v>
      </c>
      <c r="BF98">
        <v>35.700000000000003</v>
      </c>
      <c r="BG98">
        <v>36.74</v>
      </c>
      <c r="BH98">
        <v>37.56</v>
      </c>
      <c r="BI98">
        <v>37.47</v>
      </c>
      <c r="BJ98">
        <v>35.78</v>
      </c>
      <c r="BK98">
        <v>35.79</v>
      </c>
      <c r="BL98">
        <v>35</v>
      </c>
      <c r="BM98">
        <v>34.840000000000003</v>
      </c>
      <c r="BN98">
        <v>33.630000000000003</v>
      </c>
      <c r="BO98">
        <v>34</v>
      </c>
      <c r="BP98">
        <v>33.11</v>
      </c>
      <c r="BQ98">
        <v>33.51</v>
      </c>
      <c r="BR98">
        <v>34.200000000000003</v>
      </c>
      <c r="BS98">
        <v>33.67</v>
      </c>
      <c r="BT98">
        <v>32.65</v>
      </c>
      <c r="BU98">
        <v>31.6</v>
      </c>
      <c r="BV98">
        <v>30.95</v>
      </c>
      <c r="BW98">
        <v>30.74</v>
      </c>
      <c r="BX98">
        <v>29.19</v>
      </c>
      <c r="BY98">
        <v>29.64</v>
      </c>
      <c r="BZ98">
        <v>28.55</v>
      </c>
      <c r="CA98">
        <v>28.01</v>
      </c>
      <c r="CB98">
        <v>28.28</v>
      </c>
      <c r="CC98">
        <v>27.57</v>
      </c>
      <c r="CD98">
        <v>27.9</v>
      </c>
      <c r="CE98">
        <v>27.95</v>
      </c>
      <c r="CF98">
        <v>27.1</v>
      </c>
      <c r="CG98">
        <v>26.51</v>
      </c>
      <c r="CH98">
        <v>27.21</v>
      </c>
      <c r="CI98">
        <v>27.32</v>
      </c>
      <c r="CJ98">
        <v>27.7</v>
      </c>
      <c r="CK98">
        <v>27.36</v>
      </c>
      <c r="CL98">
        <v>27.54</v>
      </c>
      <c r="CM98">
        <v>27.25</v>
      </c>
      <c r="CN98">
        <v>28.85</v>
      </c>
      <c r="CO98">
        <v>28.3</v>
      </c>
      <c r="CP98">
        <v>28.49</v>
      </c>
      <c r="CQ98">
        <v>28.47</v>
      </c>
      <c r="CR98">
        <v>28.85</v>
      </c>
      <c r="CS98">
        <v>28.3</v>
      </c>
      <c r="CT98">
        <v>27.84</v>
      </c>
      <c r="CU98">
        <v>26.93</v>
      </c>
      <c r="CV98">
        <v>25.06</v>
      </c>
      <c r="CW98">
        <v>25.38</v>
      </c>
      <c r="CX98">
        <v>26.46</v>
      </c>
      <c r="CY98">
        <v>26.33</v>
      </c>
      <c r="CZ98">
        <v>26.19</v>
      </c>
      <c r="DA98">
        <v>25.13</v>
      </c>
      <c r="DB98">
        <v>24.74</v>
      </c>
      <c r="DC98">
        <v>25.9</v>
      </c>
      <c r="DD98">
        <v>25.87</v>
      </c>
      <c r="DE98">
        <v>25.59</v>
      </c>
      <c r="DF98">
        <v>25.65</v>
      </c>
      <c r="DG98">
        <v>25.15</v>
      </c>
      <c r="DH98">
        <v>25.21</v>
      </c>
      <c r="DI98">
        <v>24.86</v>
      </c>
      <c r="DJ98">
        <v>25.58</v>
      </c>
      <c r="DK98">
        <v>24.58</v>
      </c>
      <c r="DL98">
        <v>23.89</v>
      </c>
      <c r="DM98">
        <v>24.41</v>
      </c>
      <c r="DN98">
        <v>23.78</v>
      </c>
      <c r="DO98">
        <v>23.99</v>
      </c>
      <c r="DP98">
        <v>23.66</v>
      </c>
      <c r="DQ98">
        <v>23.06</v>
      </c>
      <c r="DR98">
        <v>22.76</v>
      </c>
      <c r="DS98">
        <v>21.44</v>
      </c>
      <c r="DT98">
        <v>20.82</v>
      </c>
      <c r="DU98">
        <v>20.54</v>
      </c>
      <c r="DV98">
        <v>21.71</v>
      </c>
      <c r="DW98">
        <v>21.35</v>
      </c>
      <c r="DX98">
        <v>21.72</v>
      </c>
      <c r="DY98">
        <v>21.39</v>
      </c>
      <c r="DZ98">
        <v>21.05</v>
      </c>
      <c r="EA98">
        <v>20.12</v>
      </c>
      <c r="EB98">
        <v>19.7</v>
      </c>
      <c r="EC98">
        <v>17.75</v>
      </c>
    </row>
    <row r="99" spans="1:135" x14ac:dyDescent="0.25">
      <c r="A99" t="s">
        <v>288</v>
      </c>
      <c r="B99" s="2">
        <v>44133</v>
      </c>
      <c r="C99" s="2">
        <v>44313</v>
      </c>
      <c r="D99">
        <v>-0.15659999999999999</v>
      </c>
      <c r="N99">
        <v>21.86</v>
      </c>
      <c r="O99">
        <v>22.23</v>
      </c>
      <c r="P99">
        <v>22.67</v>
      </c>
      <c r="Q99">
        <v>23.2</v>
      </c>
      <c r="R99">
        <v>22.89</v>
      </c>
      <c r="S99">
        <v>23.23</v>
      </c>
      <c r="T99">
        <v>23.83</v>
      </c>
      <c r="U99">
        <v>25.17</v>
      </c>
      <c r="V99">
        <v>24.95</v>
      </c>
      <c r="W99">
        <v>24.38</v>
      </c>
      <c r="X99">
        <v>24.81</v>
      </c>
      <c r="Y99">
        <v>25.79</v>
      </c>
      <c r="Z99">
        <v>25.45</v>
      </c>
      <c r="AA99">
        <v>26.34</v>
      </c>
      <c r="AB99">
        <v>27.19</v>
      </c>
      <c r="AC99">
        <v>26.94</v>
      </c>
      <c r="AD99">
        <v>26.98</v>
      </c>
      <c r="AE99">
        <v>27.38</v>
      </c>
      <c r="AF99">
        <v>28.17</v>
      </c>
      <c r="AG99">
        <v>28.05</v>
      </c>
      <c r="AH99">
        <v>27.6</v>
      </c>
      <c r="AI99">
        <v>28.09</v>
      </c>
      <c r="AJ99">
        <v>26.85</v>
      </c>
      <c r="AK99">
        <v>29.32</v>
      </c>
      <c r="AL99">
        <v>29.62</v>
      </c>
      <c r="AM99">
        <v>28.95</v>
      </c>
      <c r="AN99">
        <v>29.01</v>
      </c>
      <c r="AO99">
        <v>28.58</v>
      </c>
      <c r="AP99">
        <v>28.58</v>
      </c>
      <c r="AQ99">
        <v>26.86</v>
      </c>
      <c r="AR99">
        <v>27.35</v>
      </c>
      <c r="AS99">
        <v>27.51</v>
      </c>
      <c r="AT99">
        <v>27.15</v>
      </c>
      <c r="AU99">
        <v>27.04</v>
      </c>
      <c r="AV99">
        <v>26.6</v>
      </c>
      <c r="AW99">
        <v>27.3</v>
      </c>
      <c r="AX99">
        <v>26.14</v>
      </c>
      <c r="AY99">
        <v>27</v>
      </c>
      <c r="AZ99">
        <v>25.81</v>
      </c>
      <c r="BA99">
        <v>26.31</v>
      </c>
      <c r="BB99">
        <v>25.85</v>
      </c>
      <c r="BC99">
        <v>26.91</v>
      </c>
      <c r="BD99">
        <v>26.73</v>
      </c>
      <c r="BE99">
        <v>26.09</v>
      </c>
      <c r="BF99">
        <v>27</v>
      </c>
      <c r="BG99">
        <v>27.01</v>
      </c>
      <c r="BH99">
        <v>27.85</v>
      </c>
      <c r="BI99">
        <v>30.5</v>
      </c>
      <c r="BJ99">
        <v>29.7</v>
      </c>
      <c r="BK99">
        <v>30.92</v>
      </c>
      <c r="BL99">
        <v>31.68</v>
      </c>
      <c r="BM99">
        <v>33.01</v>
      </c>
      <c r="BN99">
        <v>35.869999999999997</v>
      </c>
      <c r="BO99">
        <v>35.01</v>
      </c>
      <c r="BP99">
        <v>34.5</v>
      </c>
      <c r="BQ99">
        <v>33.44</v>
      </c>
      <c r="BR99">
        <v>34.950000000000003</v>
      </c>
      <c r="BS99">
        <v>32.869999999999997</v>
      </c>
      <c r="BT99">
        <v>33.22</v>
      </c>
      <c r="BU99">
        <v>33.68</v>
      </c>
      <c r="BV99">
        <v>34.869999999999997</v>
      </c>
      <c r="BW99">
        <v>32.9</v>
      </c>
      <c r="BX99">
        <v>30.86</v>
      </c>
      <c r="BY99">
        <v>31.08</v>
      </c>
      <c r="BZ99">
        <v>29.97</v>
      </c>
      <c r="CA99">
        <v>29.57</v>
      </c>
      <c r="CB99">
        <v>30.98</v>
      </c>
      <c r="CC99">
        <v>30.79</v>
      </c>
      <c r="CD99">
        <v>29.13</v>
      </c>
      <c r="CE99">
        <v>28.37</v>
      </c>
      <c r="CF99">
        <v>26.79</v>
      </c>
      <c r="CG99">
        <v>27.69</v>
      </c>
      <c r="CH99">
        <v>28.2</v>
      </c>
      <c r="CI99">
        <v>28.25</v>
      </c>
      <c r="CJ99">
        <v>29.46</v>
      </c>
      <c r="CK99">
        <v>30.28</v>
      </c>
      <c r="CL99">
        <v>28.47</v>
      </c>
      <c r="CM99">
        <v>28.04</v>
      </c>
      <c r="CN99">
        <v>29.19</v>
      </c>
      <c r="CO99">
        <v>29.33</v>
      </c>
      <c r="CP99">
        <v>29.94</v>
      </c>
      <c r="CQ99">
        <v>31.19</v>
      </c>
      <c r="CR99">
        <v>32.15</v>
      </c>
      <c r="CS99">
        <v>31.82</v>
      </c>
      <c r="CT99">
        <v>29.97</v>
      </c>
      <c r="CU99">
        <v>29.11</v>
      </c>
      <c r="CV99">
        <v>28.64</v>
      </c>
      <c r="CW99">
        <v>26.92</v>
      </c>
      <c r="CX99">
        <v>26.93</v>
      </c>
      <c r="CY99">
        <v>27.8</v>
      </c>
      <c r="CZ99">
        <v>27.11</v>
      </c>
      <c r="DA99">
        <v>26.46</v>
      </c>
      <c r="DB99">
        <v>23.81</v>
      </c>
      <c r="DC99">
        <v>24.42</v>
      </c>
      <c r="DD99">
        <v>23.99</v>
      </c>
      <c r="DE99">
        <v>23.07</v>
      </c>
      <c r="DF99">
        <v>24.27</v>
      </c>
      <c r="DG99">
        <v>24.35</v>
      </c>
      <c r="DH99">
        <v>23.5</v>
      </c>
      <c r="DI99">
        <v>23.32</v>
      </c>
      <c r="DJ99">
        <v>23.68</v>
      </c>
      <c r="DK99">
        <v>23.65</v>
      </c>
      <c r="DL99">
        <v>23.91</v>
      </c>
      <c r="DM99">
        <v>23.28</v>
      </c>
      <c r="DN99">
        <v>24.65</v>
      </c>
      <c r="DO99">
        <v>26.02</v>
      </c>
      <c r="DP99">
        <v>25.38</v>
      </c>
      <c r="DQ99">
        <v>24.96</v>
      </c>
      <c r="DR99">
        <v>24.78</v>
      </c>
      <c r="DS99">
        <v>24.5</v>
      </c>
      <c r="DT99">
        <v>23.56</v>
      </c>
      <c r="DU99">
        <v>23.44</v>
      </c>
      <c r="DV99">
        <v>23.76</v>
      </c>
      <c r="DW99">
        <v>23.5</v>
      </c>
      <c r="DX99">
        <v>23.45</v>
      </c>
      <c r="DY99">
        <v>25</v>
      </c>
      <c r="DZ99">
        <v>24.4</v>
      </c>
      <c r="EA99">
        <v>24.63</v>
      </c>
      <c r="EB99">
        <v>24.81</v>
      </c>
      <c r="EC99">
        <v>24.96</v>
      </c>
      <c r="ED99">
        <v>24.99</v>
      </c>
      <c r="EE99">
        <v>24.42</v>
      </c>
    </row>
    <row r="100" spans="1:135" x14ac:dyDescent="0.25">
      <c r="A100" t="s">
        <v>288</v>
      </c>
      <c r="B100" s="2">
        <v>43580</v>
      </c>
      <c r="C100" s="2">
        <v>43698</v>
      </c>
      <c r="D100">
        <v>-0.2424</v>
      </c>
      <c r="N100">
        <v>14.1</v>
      </c>
      <c r="O100">
        <v>14.16</v>
      </c>
      <c r="P100">
        <v>13.53</v>
      </c>
      <c r="Q100">
        <v>13.06</v>
      </c>
      <c r="R100">
        <v>11.75</v>
      </c>
      <c r="S100">
        <v>11.64</v>
      </c>
      <c r="T100">
        <v>11.67</v>
      </c>
      <c r="U100">
        <v>11.44</v>
      </c>
      <c r="V100">
        <v>12.16</v>
      </c>
      <c r="W100">
        <v>11.68</v>
      </c>
      <c r="X100">
        <v>11.69</v>
      </c>
      <c r="Y100">
        <v>10.99</v>
      </c>
      <c r="Z100">
        <v>10.45</v>
      </c>
      <c r="AA100">
        <v>9.9700000000000006</v>
      </c>
      <c r="AB100">
        <v>8.9700000000000006</v>
      </c>
      <c r="AC100">
        <v>9.8699999999999992</v>
      </c>
      <c r="AD100">
        <v>10.1</v>
      </c>
      <c r="AE100">
        <v>10.039999999999999</v>
      </c>
      <c r="AF100">
        <v>9.66</v>
      </c>
      <c r="AG100">
        <v>10.63</v>
      </c>
      <c r="AH100">
        <v>10.86</v>
      </c>
      <c r="AI100">
        <v>11.07</v>
      </c>
      <c r="AJ100">
        <v>10.94</v>
      </c>
      <c r="AK100">
        <v>10.72</v>
      </c>
      <c r="AL100">
        <v>10.78</v>
      </c>
      <c r="AM100">
        <v>10.37</v>
      </c>
      <c r="AN100">
        <v>10.58</v>
      </c>
      <c r="AO100">
        <v>10.28</v>
      </c>
      <c r="AP100">
        <v>10.119999999999999</v>
      </c>
      <c r="AQ100">
        <v>11.13</v>
      </c>
      <c r="AR100">
        <v>11.1</v>
      </c>
      <c r="AS100">
        <v>10.98</v>
      </c>
      <c r="AT100">
        <v>10.67</v>
      </c>
      <c r="AU100">
        <v>10.79</v>
      </c>
      <c r="AV100">
        <v>10.67</v>
      </c>
      <c r="AW100">
        <v>10.86</v>
      </c>
      <c r="AX100">
        <v>11.14</v>
      </c>
      <c r="AY100">
        <v>11.51</v>
      </c>
      <c r="AZ100">
        <v>11.3</v>
      </c>
      <c r="BA100">
        <v>11.3</v>
      </c>
      <c r="BB100">
        <v>11.46</v>
      </c>
      <c r="BC100">
        <v>11.55</v>
      </c>
      <c r="BD100">
        <v>11.28</v>
      </c>
      <c r="BE100">
        <v>12.41</v>
      </c>
      <c r="BF100">
        <v>12.13</v>
      </c>
      <c r="BG100">
        <v>12.17</v>
      </c>
      <c r="BH100">
        <v>11.86</v>
      </c>
      <c r="BI100">
        <v>11.82</v>
      </c>
      <c r="BJ100">
        <v>11.32</v>
      </c>
      <c r="BK100">
        <v>11.22</v>
      </c>
      <c r="BL100">
        <v>11.16</v>
      </c>
      <c r="BM100">
        <v>11.13</v>
      </c>
      <c r="BN100">
        <v>11.08</v>
      </c>
      <c r="BO100">
        <v>10.79</v>
      </c>
      <c r="BP100">
        <v>10.73</v>
      </c>
      <c r="BQ100">
        <v>10.8</v>
      </c>
      <c r="BR100">
        <v>10.35</v>
      </c>
      <c r="BS100">
        <v>10.29</v>
      </c>
      <c r="BT100">
        <v>9.99</v>
      </c>
      <c r="BU100">
        <v>10.66</v>
      </c>
      <c r="BV100">
        <v>10.73</v>
      </c>
      <c r="BW100">
        <v>11.4</v>
      </c>
      <c r="BX100">
        <v>11.47</v>
      </c>
      <c r="BY100">
        <v>11.79</v>
      </c>
      <c r="BZ100">
        <v>11.51</v>
      </c>
      <c r="CA100">
        <v>11.45</v>
      </c>
      <c r="CB100">
        <v>11.67</v>
      </c>
      <c r="CC100">
        <v>11.39</v>
      </c>
      <c r="CD100">
        <v>11.37</v>
      </c>
      <c r="CE100">
        <v>10.61</v>
      </c>
      <c r="CF100">
        <v>10.48</v>
      </c>
      <c r="CG100">
        <v>10.63</v>
      </c>
      <c r="CH100">
        <v>10.38</v>
      </c>
      <c r="CI100">
        <v>11.01</v>
      </c>
      <c r="CJ100">
        <v>11.02</v>
      </c>
      <c r="CK100">
        <v>11.13</v>
      </c>
      <c r="CL100">
        <v>11.26</v>
      </c>
      <c r="CM100">
        <v>11.59</v>
      </c>
      <c r="CN100">
        <v>12.19</v>
      </c>
      <c r="CO100">
        <v>11.93</v>
      </c>
      <c r="CP100">
        <v>12.09</v>
      </c>
    </row>
    <row r="101" spans="1:135" x14ac:dyDescent="0.25">
      <c r="A101" t="s">
        <v>288</v>
      </c>
      <c r="B101" s="2">
        <v>43580</v>
      </c>
      <c r="C101" s="2">
        <v>43580</v>
      </c>
      <c r="D101">
        <v>-0.69950000000000001</v>
      </c>
      <c r="N101">
        <v>14.1</v>
      </c>
      <c r="O101">
        <v>14.16</v>
      </c>
      <c r="P101">
        <v>13.53</v>
      </c>
      <c r="Q101">
        <v>13.06</v>
      </c>
      <c r="R101">
        <v>11.75</v>
      </c>
      <c r="S101">
        <v>11.64</v>
      </c>
      <c r="T101">
        <v>11.67</v>
      </c>
      <c r="U101">
        <v>11.44</v>
      </c>
      <c r="V101">
        <v>12.16</v>
      </c>
      <c r="W101">
        <v>11.68</v>
      </c>
      <c r="X101">
        <v>11.69</v>
      </c>
      <c r="Y101">
        <v>10.99</v>
      </c>
      <c r="Z101">
        <v>10.45</v>
      </c>
      <c r="AA101">
        <v>9.9700000000000006</v>
      </c>
      <c r="AB101">
        <v>8.9700000000000006</v>
      </c>
      <c r="AC101">
        <v>9.8699999999999992</v>
      </c>
      <c r="AD101">
        <v>10.1</v>
      </c>
      <c r="AE101">
        <v>10.039999999999999</v>
      </c>
      <c r="AF101">
        <v>9.66</v>
      </c>
      <c r="AG101">
        <v>10.63</v>
      </c>
      <c r="AH101">
        <v>10.86</v>
      </c>
      <c r="AI101">
        <v>11.07</v>
      </c>
      <c r="AJ101">
        <v>10.94</v>
      </c>
      <c r="AK101">
        <v>10.72</v>
      </c>
      <c r="AL101">
        <v>10.78</v>
      </c>
      <c r="AM101">
        <v>10.37</v>
      </c>
      <c r="AN101">
        <v>10.58</v>
      </c>
      <c r="AO101">
        <v>10.28</v>
      </c>
      <c r="AP101">
        <v>10.119999999999999</v>
      </c>
      <c r="AQ101">
        <v>11.13</v>
      </c>
      <c r="AR101">
        <v>11.1</v>
      </c>
      <c r="AS101">
        <v>10.98</v>
      </c>
      <c r="AT101">
        <v>10.67</v>
      </c>
      <c r="AU101">
        <v>10.79</v>
      </c>
      <c r="AV101">
        <v>10.67</v>
      </c>
      <c r="AW101">
        <v>10.86</v>
      </c>
      <c r="AX101">
        <v>11.14</v>
      </c>
      <c r="AY101">
        <v>11.51</v>
      </c>
      <c r="AZ101">
        <v>11.3</v>
      </c>
      <c r="BA101">
        <v>11.3</v>
      </c>
      <c r="BB101">
        <v>11.46</v>
      </c>
      <c r="BC101">
        <v>11.55</v>
      </c>
      <c r="BD101">
        <v>11.28</v>
      </c>
      <c r="BE101">
        <v>12.41</v>
      </c>
      <c r="BF101">
        <v>12.13</v>
      </c>
      <c r="BG101">
        <v>12.17</v>
      </c>
      <c r="BH101">
        <v>11.86</v>
      </c>
      <c r="BI101">
        <v>11.82</v>
      </c>
      <c r="BJ101">
        <v>11.32</v>
      </c>
      <c r="BK101">
        <v>11.22</v>
      </c>
      <c r="BL101">
        <v>11.16</v>
      </c>
      <c r="BM101">
        <v>11.13</v>
      </c>
      <c r="BN101">
        <v>11.08</v>
      </c>
      <c r="BO101">
        <v>10.79</v>
      </c>
      <c r="BP101">
        <v>10.73</v>
      </c>
      <c r="BQ101">
        <v>10.8</v>
      </c>
      <c r="BR101">
        <v>10.35</v>
      </c>
      <c r="BS101">
        <v>10.29</v>
      </c>
      <c r="BT101">
        <v>9.99</v>
      </c>
      <c r="BU101">
        <v>10.66</v>
      </c>
      <c r="BV101">
        <v>10.73</v>
      </c>
      <c r="BW101">
        <v>11.4</v>
      </c>
      <c r="BX101">
        <v>11.47</v>
      </c>
      <c r="BY101">
        <v>11.79</v>
      </c>
      <c r="BZ101">
        <v>11.51</v>
      </c>
      <c r="CA101">
        <v>11.45</v>
      </c>
      <c r="CB101">
        <v>11.67</v>
      </c>
      <c r="CC101">
        <v>11.39</v>
      </c>
      <c r="CD101">
        <v>11.37</v>
      </c>
      <c r="CE101">
        <v>10.61</v>
      </c>
      <c r="CF101">
        <v>10.48</v>
      </c>
      <c r="CG101">
        <v>10.63</v>
      </c>
      <c r="CH101">
        <v>10.38</v>
      </c>
      <c r="CI101">
        <v>11.01</v>
      </c>
      <c r="CJ101">
        <v>11.02</v>
      </c>
      <c r="CK101">
        <v>11.13</v>
      </c>
      <c r="CL101">
        <v>11.26</v>
      </c>
      <c r="CM101">
        <v>11.59</v>
      </c>
      <c r="CN101">
        <v>12.19</v>
      </c>
      <c r="CO101">
        <v>11.93</v>
      </c>
      <c r="CP101">
        <v>12.09</v>
      </c>
    </row>
    <row r="102" spans="1:135" x14ac:dyDescent="0.25">
      <c r="A102" t="s">
        <v>288</v>
      </c>
      <c r="B102" s="2">
        <v>43403</v>
      </c>
      <c r="C102" s="2">
        <v>43580</v>
      </c>
      <c r="D102">
        <v>-0.21740000000000001</v>
      </c>
      <c r="N102">
        <v>13.8</v>
      </c>
      <c r="O102">
        <v>14.06</v>
      </c>
      <c r="P102">
        <v>14.08</v>
      </c>
      <c r="Q102">
        <v>15.1</v>
      </c>
      <c r="R102">
        <v>14.9</v>
      </c>
      <c r="S102">
        <v>14.72</v>
      </c>
      <c r="T102">
        <v>14.67</v>
      </c>
      <c r="U102">
        <v>14.51</v>
      </c>
      <c r="V102">
        <v>14.63</v>
      </c>
      <c r="W102">
        <v>14.95</v>
      </c>
      <c r="X102">
        <v>15.03</v>
      </c>
      <c r="Y102">
        <v>14.78</v>
      </c>
      <c r="Z102">
        <v>15.15</v>
      </c>
      <c r="AA102">
        <v>15.72</v>
      </c>
      <c r="AB102">
        <v>15.54</v>
      </c>
      <c r="AC102">
        <v>14.92</v>
      </c>
      <c r="AD102">
        <v>14.8</v>
      </c>
      <c r="AE102">
        <v>14.66</v>
      </c>
      <c r="AF102">
        <v>13.95</v>
      </c>
      <c r="AG102">
        <v>13.82</v>
      </c>
      <c r="AH102">
        <v>13.86</v>
      </c>
      <c r="AI102">
        <v>14.36</v>
      </c>
      <c r="AJ102">
        <v>14.01</v>
      </c>
      <c r="AK102">
        <v>14.27</v>
      </c>
      <c r="AL102">
        <v>14.95</v>
      </c>
      <c r="AM102">
        <v>14.86</v>
      </c>
      <c r="AN102">
        <v>14.69</v>
      </c>
      <c r="AO102">
        <v>14.17</v>
      </c>
      <c r="AP102">
        <v>14.22</v>
      </c>
      <c r="AQ102">
        <v>14.36</v>
      </c>
      <c r="AR102">
        <v>14.36</v>
      </c>
      <c r="AS102">
        <v>14.49</v>
      </c>
      <c r="AT102">
        <v>14.75</v>
      </c>
      <c r="AU102">
        <v>14.23</v>
      </c>
      <c r="AV102">
        <v>14.05</v>
      </c>
      <c r="AW102">
        <v>13.8</v>
      </c>
      <c r="AX102">
        <v>13.52</v>
      </c>
      <c r="AY102">
        <v>13.57</v>
      </c>
      <c r="AZ102">
        <v>13.59</v>
      </c>
      <c r="BA102">
        <v>13.76</v>
      </c>
      <c r="BB102">
        <v>13.55</v>
      </c>
      <c r="BC102">
        <v>13.41</v>
      </c>
      <c r="BD102">
        <v>12.2</v>
      </c>
      <c r="BE102">
        <v>11.31</v>
      </c>
      <c r="BF102">
        <v>11.13</v>
      </c>
      <c r="BG102">
        <v>10.96</v>
      </c>
      <c r="BH102">
        <v>11.17</v>
      </c>
      <c r="BI102">
        <v>11.41</v>
      </c>
      <c r="BJ102">
        <v>11.37</v>
      </c>
      <c r="BK102">
        <v>11.75</v>
      </c>
      <c r="BL102">
        <v>11.65</v>
      </c>
      <c r="BM102">
        <v>11.63</v>
      </c>
      <c r="BN102">
        <v>11.34</v>
      </c>
      <c r="BO102">
        <v>11.6</v>
      </c>
      <c r="BP102">
        <v>10.44</v>
      </c>
      <c r="BQ102">
        <v>10.06</v>
      </c>
      <c r="BR102">
        <v>9.5399999999999991</v>
      </c>
      <c r="BS102">
        <v>10.08</v>
      </c>
      <c r="BT102">
        <v>10.44</v>
      </c>
      <c r="BU102">
        <v>10.28</v>
      </c>
      <c r="BV102">
        <v>10.26</v>
      </c>
      <c r="BW102">
        <v>10.27</v>
      </c>
      <c r="BX102">
        <v>9.8800000000000008</v>
      </c>
      <c r="BY102">
        <v>9.73</v>
      </c>
      <c r="BZ102">
        <v>9.75</v>
      </c>
      <c r="CA102">
        <v>9.81</v>
      </c>
      <c r="CB102">
        <v>10.48</v>
      </c>
      <c r="CC102">
        <v>10.91</v>
      </c>
      <c r="CD102">
        <v>11.69</v>
      </c>
      <c r="CE102">
        <v>11.93</v>
      </c>
      <c r="CF102">
        <v>11.91</v>
      </c>
      <c r="CG102">
        <v>12.01</v>
      </c>
      <c r="CH102">
        <v>12.85</v>
      </c>
      <c r="CI102">
        <v>13.55</v>
      </c>
      <c r="CJ102">
        <v>13.4</v>
      </c>
      <c r="CK102">
        <v>13.4</v>
      </c>
      <c r="CL102">
        <v>13.85</v>
      </c>
      <c r="CM102">
        <v>15.24</v>
      </c>
      <c r="CN102">
        <v>14.83</v>
      </c>
      <c r="CO102">
        <v>14.31</v>
      </c>
      <c r="CP102">
        <v>14.4</v>
      </c>
      <c r="CQ102">
        <v>14.03</v>
      </c>
      <c r="CR102">
        <v>14.18</v>
      </c>
      <c r="CS102">
        <v>15.05</v>
      </c>
      <c r="CT102">
        <v>14.79</v>
      </c>
      <c r="CU102">
        <v>14.57</v>
      </c>
      <c r="CV102">
        <v>15.51</v>
      </c>
      <c r="CW102">
        <v>15.78</v>
      </c>
      <c r="CX102">
        <v>16.16</v>
      </c>
      <c r="CY102">
        <v>15.25</v>
      </c>
      <c r="CZ102">
        <v>14.76</v>
      </c>
      <c r="DA102">
        <v>14.85</v>
      </c>
      <c r="DB102">
        <v>15.45</v>
      </c>
      <c r="DC102">
        <v>15.56</v>
      </c>
      <c r="DD102">
        <v>15.66</v>
      </c>
      <c r="DE102">
        <v>15.65</v>
      </c>
      <c r="DF102">
        <v>15.33</v>
      </c>
      <c r="DG102">
        <v>14.71</v>
      </c>
      <c r="DH102">
        <v>14.12</v>
      </c>
      <c r="DI102">
        <v>14.13</v>
      </c>
      <c r="DJ102">
        <v>14.15</v>
      </c>
      <c r="DK102">
        <v>14.67</v>
      </c>
      <c r="DL102">
        <v>15.3</v>
      </c>
      <c r="DM102">
        <v>15.1</v>
      </c>
      <c r="DN102">
        <v>15.23</v>
      </c>
      <c r="DO102">
        <v>15.04</v>
      </c>
      <c r="DP102">
        <v>14.42</v>
      </c>
      <c r="DQ102">
        <v>14.43</v>
      </c>
      <c r="DR102">
        <v>14.3</v>
      </c>
      <c r="DS102">
        <v>13.9</v>
      </c>
      <c r="DT102">
        <v>14.01</v>
      </c>
      <c r="DU102">
        <v>12.9</v>
      </c>
      <c r="DV102">
        <v>13.31</v>
      </c>
      <c r="DW102">
        <v>13.4</v>
      </c>
      <c r="DX102">
        <v>13.23</v>
      </c>
      <c r="DY102">
        <v>13.15</v>
      </c>
      <c r="DZ102">
        <v>13.18</v>
      </c>
      <c r="EA102">
        <v>13.5</v>
      </c>
      <c r="EB102">
        <v>14.33</v>
      </c>
      <c r="EC102">
        <v>14.1</v>
      </c>
    </row>
    <row r="103" spans="1:135" x14ac:dyDescent="0.25">
      <c r="A103" t="s">
        <v>288</v>
      </c>
      <c r="B103" s="2">
        <v>43209</v>
      </c>
      <c r="C103" s="2">
        <v>43215</v>
      </c>
      <c r="D103">
        <v>-0.14979999999999999</v>
      </c>
      <c r="N103">
        <v>13.8</v>
      </c>
      <c r="O103">
        <v>14.06</v>
      </c>
      <c r="P103">
        <v>14.08</v>
      </c>
      <c r="Q103">
        <v>15.1</v>
      </c>
      <c r="R103">
        <v>14.9</v>
      </c>
      <c r="S103">
        <v>14.72</v>
      </c>
      <c r="T103">
        <v>14.67</v>
      </c>
      <c r="U103">
        <v>14.51</v>
      </c>
      <c r="V103">
        <v>14.63</v>
      </c>
      <c r="W103">
        <v>14.95</v>
      </c>
      <c r="X103">
        <v>15.03</v>
      </c>
      <c r="Y103">
        <v>14.78</v>
      </c>
      <c r="Z103">
        <v>15.15</v>
      </c>
      <c r="AA103">
        <v>15.72</v>
      </c>
      <c r="AB103">
        <v>15.54</v>
      </c>
      <c r="AC103">
        <v>14.92</v>
      </c>
      <c r="AD103">
        <v>14.8</v>
      </c>
      <c r="AE103">
        <v>14.66</v>
      </c>
      <c r="AF103">
        <v>13.95</v>
      </c>
      <c r="AG103">
        <v>13.82</v>
      </c>
      <c r="AH103">
        <v>13.86</v>
      </c>
      <c r="AI103">
        <v>14.36</v>
      </c>
      <c r="AJ103">
        <v>14.01</v>
      </c>
      <c r="AK103">
        <v>14.27</v>
      </c>
      <c r="AL103">
        <v>14.95</v>
      </c>
      <c r="AM103">
        <v>14.86</v>
      </c>
      <c r="AN103">
        <v>14.69</v>
      </c>
      <c r="AO103">
        <v>14.17</v>
      </c>
      <c r="AP103">
        <v>14.22</v>
      </c>
      <c r="AQ103">
        <v>14.36</v>
      </c>
      <c r="AR103">
        <v>14.36</v>
      </c>
      <c r="AS103">
        <v>14.49</v>
      </c>
      <c r="AT103">
        <v>14.75</v>
      </c>
      <c r="AU103">
        <v>14.23</v>
      </c>
      <c r="AV103">
        <v>14.05</v>
      </c>
      <c r="AW103">
        <v>13.8</v>
      </c>
      <c r="AX103">
        <v>13.52</v>
      </c>
      <c r="AY103">
        <v>13.57</v>
      </c>
      <c r="AZ103">
        <v>13.59</v>
      </c>
      <c r="BA103">
        <v>13.76</v>
      </c>
      <c r="BB103">
        <v>13.55</v>
      </c>
      <c r="BC103">
        <v>13.41</v>
      </c>
      <c r="BD103">
        <v>12.2</v>
      </c>
      <c r="BE103">
        <v>11.31</v>
      </c>
      <c r="BF103">
        <v>11.13</v>
      </c>
      <c r="BG103">
        <v>10.96</v>
      </c>
      <c r="BH103">
        <v>11.17</v>
      </c>
      <c r="BI103">
        <v>11.41</v>
      </c>
      <c r="BJ103">
        <v>11.37</v>
      </c>
      <c r="BK103">
        <v>11.75</v>
      </c>
      <c r="BL103">
        <v>11.65</v>
      </c>
      <c r="BM103">
        <v>11.63</v>
      </c>
      <c r="BN103">
        <v>11.34</v>
      </c>
      <c r="BO103">
        <v>11.6</v>
      </c>
      <c r="BP103">
        <v>10.44</v>
      </c>
      <c r="BQ103">
        <v>10.06</v>
      </c>
      <c r="BR103">
        <v>9.5399999999999991</v>
      </c>
      <c r="BS103">
        <v>10.08</v>
      </c>
      <c r="BT103">
        <v>10.44</v>
      </c>
      <c r="BU103">
        <v>10.28</v>
      </c>
      <c r="BV103">
        <v>10.26</v>
      </c>
      <c r="BW103">
        <v>10.27</v>
      </c>
      <c r="BX103">
        <v>9.8800000000000008</v>
      </c>
      <c r="BY103">
        <v>9.73</v>
      </c>
      <c r="BZ103">
        <v>9.75</v>
      </c>
      <c r="CA103">
        <v>9.81</v>
      </c>
      <c r="CB103">
        <v>10.48</v>
      </c>
      <c r="CC103">
        <v>10.91</v>
      </c>
      <c r="CD103">
        <v>11.69</v>
      </c>
      <c r="CE103">
        <v>11.93</v>
      </c>
      <c r="CF103">
        <v>11.91</v>
      </c>
      <c r="CG103">
        <v>12.01</v>
      </c>
      <c r="CH103">
        <v>12.85</v>
      </c>
      <c r="CI103">
        <v>13.55</v>
      </c>
      <c r="CJ103">
        <v>13.4</v>
      </c>
      <c r="CK103">
        <v>13.4</v>
      </c>
      <c r="CL103">
        <v>13.85</v>
      </c>
      <c r="CM103">
        <v>15.24</v>
      </c>
      <c r="CN103">
        <v>14.83</v>
      </c>
      <c r="CO103">
        <v>14.31</v>
      </c>
      <c r="CP103">
        <v>14.4</v>
      </c>
      <c r="CQ103">
        <v>14.03</v>
      </c>
      <c r="CR103">
        <v>14.18</v>
      </c>
      <c r="CS103">
        <v>15.05</v>
      </c>
      <c r="CT103">
        <v>14.79</v>
      </c>
      <c r="CU103">
        <v>14.57</v>
      </c>
      <c r="CV103">
        <v>15.51</v>
      </c>
      <c r="CW103">
        <v>15.78</v>
      </c>
      <c r="CX103">
        <v>16.16</v>
      </c>
      <c r="CY103">
        <v>15.25</v>
      </c>
      <c r="CZ103">
        <v>14.76</v>
      </c>
      <c r="DA103">
        <v>14.85</v>
      </c>
      <c r="DB103">
        <v>15.45</v>
      </c>
      <c r="DC103">
        <v>15.56</v>
      </c>
      <c r="DD103">
        <v>15.66</v>
      </c>
      <c r="DE103">
        <v>15.65</v>
      </c>
      <c r="DF103">
        <v>15.33</v>
      </c>
      <c r="DG103">
        <v>14.71</v>
      </c>
      <c r="DH103">
        <v>14.12</v>
      </c>
      <c r="DI103">
        <v>14.13</v>
      </c>
      <c r="DJ103">
        <v>14.15</v>
      </c>
      <c r="DK103">
        <v>14.67</v>
      </c>
      <c r="DL103">
        <v>15.3</v>
      </c>
      <c r="DM103">
        <v>15.1</v>
      </c>
      <c r="DN103">
        <v>15.23</v>
      </c>
      <c r="DO103">
        <v>15.04</v>
      </c>
      <c r="DP103">
        <v>14.42</v>
      </c>
      <c r="DQ103">
        <v>14.43</v>
      </c>
      <c r="DR103">
        <v>14.3</v>
      </c>
      <c r="DS103">
        <v>13.9</v>
      </c>
      <c r="DT103">
        <v>14.01</v>
      </c>
      <c r="DU103">
        <v>12.9</v>
      </c>
      <c r="DV103">
        <v>13.31</v>
      </c>
      <c r="DW103">
        <v>13.4</v>
      </c>
      <c r="DX103">
        <v>13.23</v>
      </c>
      <c r="DY103">
        <v>13.15</v>
      </c>
      <c r="DZ103">
        <v>13.18</v>
      </c>
      <c r="EA103">
        <v>13.5</v>
      </c>
      <c r="EB103">
        <v>14.33</v>
      </c>
      <c r="EC103">
        <v>14.1</v>
      </c>
    </row>
    <row r="104" spans="1:135" x14ac:dyDescent="0.25">
      <c r="A104" t="s">
        <v>288</v>
      </c>
      <c r="B104" s="2">
        <v>42837</v>
      </c>
      <c r="C104" s="2">
        <v>42849</v>
      </c>
      <c r="D104">
        <v>-0.16239999999999999</v>
      </c>
      <c r="N104">
        <v>13.8</v>
      </c>
      <c r="O104">
        <v>14.06</v>
      </c>
      <c r="P104">
        <v>14.08</v>
      </c>
      <c r="Q104">
        <v>15.1</v>
      </c>
      <c r="R104">
        <v>14.9</v>
      </c>
      <c r="S104">
        <v>14.72</v>
      </c>
      <c r="T104">
        <v>14.67</v>
      </c>
      <c r="U104">
        <v>14.51</v>
      </c>
      <c r="V104">
        <v>14.63</v>
      </c>
      <c r="W104">
        <v>14.95</v>
      </c>
      <c r="X104">
        <v>15.03</v>
      </c>
      <c r="Y104">
        <v>14.78</v>
      </c>
      <c r="Z104">
        <v>15.15</v>
      </c>
      <c r="AA104">
        <v>15.72</v>
      </c>
      <c r="AB104">
        <v>15.54</v>
      </c>
      <c r="AC104">
        <v>14.92</v>
      </c>
      <c r="AD104">
        <v>14.8</v>
      </c>
      <c r="AE104">
        <v>14.66</v>
      </c>
      <c r="AF104">
        <v>13.95</v>
      </c>
      <c r="AG104">
        <v>13.82</v>
      </c>
      <c r="AH104">
        <v>13.86</v>
      </c>
      <c r="AI104">
        <v>14.36</v>
      </c>
      <c r="AJ104">
        <v>14.01</v>
      </c>
      <c r="AK104">
        <v>14.27</v>
      </c>
      <c r="AL104">
        <v>14.95</v>
      </c>
      <c r="AM104">
        <v>14.86</v>
      </c>
      <c r="AN104">
        <v>14.69</v>
      </c>
      <c r="AO104">
        <v>14.17</v>
      </c>
      <c r="AP104">
        <v>14.22</v>
      </c>
      <c r="AQ104">
        <v>14.36</v>
      </c>
      <c r="AR104">
        <v>14.36</v>
      </c>
      <c r="AS104">
        <v>14.49</v>
      </c>
      <c r="AT104">
        <v>14.75</v>
      </c>
      <c r="AU104">
        <v>14.23</v>
      </c>
      <c r="AV104">
        <v>14.05</v>
      </c>
      <c r="AW104">
        <v>13.8</v>
      </c>
      <c r="AX104">
        <v>13.52</v>
      </c>
      <c r="AY104">
        <v>13.57</v>
      </c>
      <c r="AZ104">
        <v>13.59</v>
      </c>
      <c r="BA104">
        <v>13.76</v>
      </c>
      <c r="BB104">
        <v>13.55</v>
      </c>
      <c r="BC104">
        <v>13.41</v>
      </c>
      <c r="BD104">
        <v>12.2</v>
      </c>
      <c r="BE104">
        <v>11.31</v>
      </c>
      <c r="BF104">
        <v>11.13</v>
      </c>
      <c r="BG104">
        <v>10.96</v>
      </c>
      <c r="BH104">
        <v>11.17</v>
      </c>
      <c r="BI104">
        <v>11.41</v>
      </c>
      <c r="BJ104">
        <v>11.37</v>
      </c>
      <c r="BK104">
        <v>11.75</v>
      </c>
      <c r="BL104">
        <v>11.65</v>
      </c>
      <c r="BM104">
        <v>11.63</v>
      </c>
      <c r="BN104">
        <v>11.34</v>
      </c>
      <c r="BO104">
        <v>11.6</v>
      </c>
      <c r="BP104">
        <v>10.44</v>
      </c>
      <c r="BQ104">
        <v>10.06</v>
      </c>
      <c r="BR104">
        <v>9.5399999999999991</v>
      </c>
      <c r="BS104">
        <v>10.08</v>
      </c>
      <c r="BT104">
        <v>10.44</v>
      </c>
      <c r="BU104">
        <v>10.28</v>
      </c>
      <c r="BV104">
        <v>10.26</v>
      </c>
      <c r="BW104">
        <v>10.27</v>
      </c>
      <c r="BX104">
        <v>9.8800000000000008</v>
      </c>
      <c r="BY104">
        <v>9.73</v>
      </c>
      <c r="BZ104">
        <v>9.75</v>
      </c>
      <c r="CA104">
        <v>9.81</v>
      </c>
      <c r="CB104">
        <v>10.48</v>
      </c>
      <c r="CC104">
        <v>10.91</v>
      </c>
      <c r="CD104">
        <v>11.69</v>
      </c>
      <c r="CE104">
        <v>11.93</v>
      </c>
      <c r="CF104">
        <v>11.91</v>
      </c>
      <c r="CG104">
        <v>12.01</v>
      </c>
      <c r="CH104">
        <v>12.85</v>
      </c>
      <c r="CI104">
        <v>13.55</v>
      </c>
      <c r="CJ104">
        <v>13.4</v>
      </c>
      <c r="CK104">
        <v>13.4</v>
      </c>
      <c r="CL104">
        <v>13.85</v>
      </c>
      <c r="CM104">
        <v>15.24</v>
      </c>
      <c r="CN104">
        <v>14.83</v>
      </c>
      <c r="CO104">
        <v>14.31</v>
      </c>
      <c r="CP104">
        <v>14.4</v>
      </c>
      <c r="CQ104">
        <v>14.03</v>
      </c>
      <c r="CR104">
        <v>14.18</v>
      </c>
      <c r="CS104">
        <v>15.05</v>
      </c>
      <c r="CT104">
        <v>14.79</v>
      </c>
      <c r="CU104">
        <v>14.57</v>
      </c>
      <c r="CV104">
        <v>15.51</v>
      </c>
      <c r="CW104">
        <v>15.78</v>
      </c>
      <c r="CX104">
        <v>16.16</v>
      </c>
      <c r="CY104">
        <v>15.25</v>
      </c>
      <c r="CZ104">
        <v>14.76</v>
      </c>
      <c r="DA104">
        <v>14.85</v>
      </c>
      <c r="DB104">
        <v>15.45</v>
      </c>
      <c r="DC104">
        <v>15.56</v>
      </c>
      <c r="DD104">
        <v>15.66</v>
      </c>
      <c r="DE104">
        <v>15.65</v>
      </c>
      <c r="DF104">
        <v>15.33</v>
      </c>
      <c r="DG104">
        <v>14.71</v>
      </c>
      <c r="DH104">
        <v>14.12</v>
      </c>
      <c r="DI104">
        <v>14.13</v>
      </c>
      <c r="DJ104">
        <v>14.15</v>
      </c>
      <c r="DK104">
        <v>14.67</v>
      </c>
      <c r="DL104">
        <v>15.3</v>
      </c>
      <c r="DM104">
        <v>15.1</v>
      </c>
      <c r="DN104">
        <v>15.23</v>
      </c>
      <c r="DO104">
        <v>15.04</v>
      </c>
      <c r="DP104">
        <v>14.42</v>
      </c>
      <c r="DQ104">
        <v>14.43</v>
      </c>
      <c r="DR104">
        <v>14.3</v>
      </c>
      <c r="DS104">
        <v>13.9</v>
      </c>
      <c r="DT104">
        <v>14.01</v>
      </c>
      <c r="DU104">
        <v>12.9</v>
      </c>
      <c r="DV104">
        <v>13.31</v>
      </c>
      <c r="DW104">
        <v>13.4</v>
      </c>
      <c r="DX104">
        <v>13.23</v>
      </c>
      <c r="DY104">
        <v>13.15</v>
      </c>
      <c r="DZ104">
        <v>13.18</v>
      </c>
      <c r="EA104">
        <v>13.5</v>
      </c>
      <c r="EB104">
        <v>14.33</v>
      </c>
      <c r="EC104">
        <v>14.1</v>
      </c>
    </row>
    <row r="105" spans="1:135" x14ac:dyDescent="0.25">
      <c r="A105" t="s">
        <v>289</v>
      </c>
      <c r="B105" s="2">
        <v>45595</v>
      </c>
      <c r="C105" s="2">
        <v>45776</v>
      </c>
      <c r="D105">
        <v>-0.44119999999999998</v>
      </c>
      <c r="N105">
        <v>49.69</v>
      </c>
      <c r="O105">
        <v>50.4</v>
      </c>
      <c r="P105">
        <v>49.31</v>
      </c>
      <c r="Q105">
        <v>49.49</v>
      </c>
      <c r="R105">
        <v>51.18</v>
      </c>
      <c r="S105">
        <v>50.85</v>
      </c>
      <c r="T105">
        <v>53</v>
      </c>
      <c r="U105">
        <v>53.14</v>
      </c>
      <c r="V105">
        <v>56.95</v>
      </c>
      <c r="W105">
        <v>56.13</v>
      </c>
      <c r="X105">
        <v>55.52</v>
      </c>
      <c r="Y105">
        <v>53.41</v>
      </c>
      <c r="Z105">
        <v>52.8</v>
      </c>
      <c r="AA105">
        <v>51.25</v>
      </c>
      <c r="AB105">
        <v>53.35</v>
      </c>
      <c r="AC105">
        <v>53</v>
      </c>
      <c r="AD105">
        <v>51.98</v>
      </c>
      <c r="AE105">
        <v>49.65</v>
      </c>
      <c r="AF105">
        <v>49.6</v>
      </c>
      <c r="AG105">
        <v>49.2</v>
      </c>
      <c r="AH105">
        <v>50.25</v>
      </c>
      <c r="AI105">
        <v>49.77</v>
      </c>
      <c r="AJ105">
        <v>50.36</v>
      </c>
      <c r="AK105">
        <v>50.35</v>
      </c>
      <c r="AL105">
        <v>49.92</v>
      </c>
      <c r="AM105">
        <v>49.73</v>
      </c>
      <c r="AN105">
        <v>49.25</v>
      </c>
      <c r="AO105">
        <v>50</v>
      </c>
      <c r="AP105">
        <v>49.45</v>
      </c>
      <c r="AQ105">
        <v>49.48</v>
      </c>
      <c r="AR105">
        <v>49.16</v>
      </c>
      <c r="AS105">
        <v>48.81</v>
      </c>
      <c r="AT105">
        <v>48.7</v>
      </c>
      <c r="AU105">
        <v>47.8</v>
      </c>
      <c r="AV105">
        <v>48.01</v>
      </c>
      <c r="AW105">
        <v>47.8</v>
      </c>
      <c r="AX105">
        <v>47.51</v>
      </c>
      <c r="AY105">
        <v>48.08</v>
      </c>
      <c r="AZ105">
        <v>47.13</v>
      </c>
      <c r="BA105">
        <v>47.72</v>
      </c>
      <c r="BB105">
        <v>46.93</v>
      </c>
      <c r="BC105">
        <v>47.3</v>
      </c>
      <c r="BD105">
        <v>47.36</v>
      </c>
      <c r="BE105">
        <v>47.66</v>
      </c>
      <c r="BF105">
        <v>47.19</v>
      </c>
      <c r="BG105">
        <v>45.84</v>
      </c>
      <c r="BH105">
        <v>46.15</v>
      </c>
      <c r="BI105">
        <v>46.22</v>
      </c>
      <c r="BJ105">
        <v>45.75</v>
      </c>
      <c r="BK105">
        <v>46.06</v>
      </c>
      <c r="BL105">
        <v>45.55</v>
      </c>
      <c r="BM105">
        <v>44.22</v>
      </c>
      <c r="BN105">
        <v>44.42</v>
      </c>
      <c r="BO105">
        <v>46.3</v>
      </c>
      <c r="BP105">
        <v>45.8</v>
      </c>
      <c r="BQ105">
        <v>46.14</v>
      </c>
      <c r="BR105">
        <v>47.38</v>
      </c>
      <c r="BS105">
        <v>46.22</v>
      </c>
      <c r="BT105">
        <v>45.93</v>
      </c>
      <c r="BU105">
        <v>46.17</v>
      </c>
      <c r="BV105">
        <v>46.86</v>
      </c>
      <c r="BW105">
        <v>46.42</v>
      </c>
      <c r="BX105">
        <v>45.59</v>
      </c>
      <c r="BY105">
        <v>45.59</v>
      </c>
      <c r="BZ105">
        <v>46.97</v>
      </c>
      <c r="CA105">
        <v>47.39</v>
      </c>
      <c r="CB105">
        <v>47.05</v>
      </c>
      <c r="CC105">
        <v>46.19</v>
      </c>
      <c r="CD105">
        <v>47.74</v>
      </c>
      <c r="CE105">
        <v>46.87</v>
      </c>
      <c r="CF105">
        <v>46.92</v>
      </c>
      <c r="CG105">
        <v>46.83</v>
      </c>
      <c r="CH105">
        <v>45.81</v>
      </c>
      <c r="CI105">
        <v>48.73</v>
      </c>
      <c r="CJ105">
        <v>48.55</v>
      </c>
      <c r="CK105">
        <v>49.7</v>
      </c>
      <c r="CL105">
        <v>49.6</v>
      </c>
      <c r="CM105">
        <v>49.77</v>
      </c>
      <c r="CN105">
        <v>50.2</v>
      </c>
      <c r="CO105">
        <v>49.33</v>
      </c>
      <c r="CP105">
        <v>47</v>
      </c>
      <c r="CQ105">
        <v>48.19</v>
      </c>
      <c r="CR105">
        <v>49.01</v>
      </c>
      <c r="CS105">
        <v>48.72</v>
      </c>
      <c r="CT105">
        <v>49.6</v>
      </c>
      <c r="CU105">
        <v>48.62</v>
      </c>
      <c r="CV105">
        <v>48.19</v>
      </c>
      <c r="CW105">
        <v>48.22</v>
      </c>
      <c r="CX105">
        <v>47.85</v>
      </c>
      <c r="CY105">
        <v>47.1</v>
      </c>
      <c r="CZ105">
        <v>47.56</v>
      </c>
      <c r="DA105">
        <v>47.45</v>
      </c>
      <c r="DB105">
        <v>47.68</v>
      </c>
      <c r="DC105">
        <v>47.07</v>
      </c>
      <c r="DD105">
        <v>46.75</v>
      </c>
      <c r="DE105">
        <v>45.79</v>
      </c>
      <c r="DF105">
        <v>45.34</v>
      </c>
      <c r="DG105">
        <v>45.5</v>
      </c>
      <c r="DH105">
        <v>45.29</v>
      </c>
      <c r="DI105">
        <v>45.45</v>
      </c>
      <c r="DJ105">
        <v>45.24</v>
      </c>
      <c r="DK105">
        <v>44.8</v>
      </c>
      <c r="DL105">
        <v>45.3</v>
      </c>
      <c r="DM105">
        <v>45.32</v>
      </c>
      <c r="DN105">
        <v>45.27</v>
      </c>
      <c r="DO105">
        <v>39.299999999999997</v>
      </c>
      <c r="DP105">
        <v>41.8</v>
      </c>
      <c r="DQ105">
        <v>43.89</v>
      </c>
      <c r="DR105">
        <v>45.11</v>
      </c>
      <c r="DS105">
        <v>46.7</v>
      </c>
      <c r="DT105">
        <v>46.27</v>
      </c>
      <c r="DU105">
        <v>45.8</v>
      </c>
    </row>
    <row r="106" spans="1:135" x14ac:dyDescent="0.25">
      <c r="A106" t="s">
        <v>289</v>
      </c>
      <c r="B106" s="2">
        <v>45534</v>
      </c>
      <c r="C106" s="2">
        <v>45595</v>
      </c>
      <c r="D106">
        <v>-0.16470000000000001</v>
      </c>
      <c r="N106">
        <v>34.71</v>
      </c>
      <c r="O106">
        <v>35</v>
      </c>
      <c r="P106">
        <v>35.74</v>
      </c>
      <c r="Q106">
        <v>35.68</v>
      </c>
      <c r="R106">
        <v>36.08</v>
      </c>
      <c r="S106">
        <v>35.299999999999997</v>
      </c>
      <c r="T106">
        <v>35.1</v>
      </c>
      <c r="U106">
        <v>35.26</v>
      </c>
      <c r="V106">
        <v>34.68</v>
      </c>
      <c r="W106">
        <v>34.65</v>
      </c>
      <c r="X106">
        <v>34.880000000000003</v>
      </c>
      <c r="Y106">
        <v>33.99</v>
      </c>
      <c r="Z106">
        <v>34.33</v>
      </c>
      <c r="AA106">
        <v>34.36</v>
      </c>
      <c r="AB106">
        <v>34.15</v>
      </c>
      <c r="AC106">
        <v>35.79</v>
      </c>
      <c r="AD106">
        <v>36.67</v>
      </c>
      <c r="AE106">
        <v>37.96</v>
      </c>
      <c r="AF106">
        <v>39.82</v>
      </c>
      <c r="AG106">
        <v>47.15</v>
      </c>
      <c r="AH106">
        <v>56.58</v>
      </c>
      <c r="AI106">
        <v>56.7</v>
      </c>
      <c r="AJ106">
        <v>56.85</v>
      </c>
      <c r="AK106">
        <v>52.05</v>
      </c>
      <c r="AL106">
        <v>51.98</v>
      </c>
      <c r="AM106">
        <v>50.1</v>
      </c>
      <c r="AN106">
        <v>48.62</v>
      </c>
      <c r="AO106">
        <v>47.5</v>
      </c>
      <c r="AP106">
        <v>52.23</v>
      </c>
      <c r="AQ106">
        <v>54.45</v>
      </c>
      <c r="AR106">
        <v>52.85</v>
      </c>
      <c r="AS106">
        <v>52.49</v>
      </c>
      <c r="AT106">
        <v>51.84</v>
      </c>
      <c r="AU106">
        <v>52.4</v>
      </c>
      <c r="AV106">
        <v>51.9</v>
      </c>
      <c r="AW106">
        <v>51.2</v>
      </c>
      <c r="AX106">
        <v>49.69</v>
      </c>
    </row>
    <row r="107" spans="1:135" x14ac:dyDescent="0.25">
      <c r="A107" t="s">
        <v>289</v>
      </c>
      <c r="B107" s="2">
        <v>45226</v>
      </c>
      <c r="C107" s="2">
        <v>45407</v>
      </c>
      <c r="D107">
        <v>-0.434</v>
      </c>
      <c r="N107">
        <v>54</v>
      </c>
      <c r="O107">
        <v>54.02</v>
      </c>
      <c r="P107">
        <v>53.15</v>
      </c>
      <c r="Q107">
        <v>53.56</v>
      </c>
      <c r="R107">
        <v>53.8</v>
      </c>
      <c r="S107">
        <v>54.24</v>
      </c>
      <c r="T107">
        <v>54.29</v>
      </c>
      <c r="U107">
        <v>54.07</v>
      </c>
      <c r="V107">
        <v>52.71</v>
      </c>
      <c r="W107">
        <v>51.99</v>
      </c>
      <c r="X107">
        <v>52.08</v>
      </c>
      <c r="Y107">
        <v>52.81</v>
      </c>
      <c r="Z107">
        <v>52.19</v>
      </c>
      <c r="AA107">
        <v>52.13</v>
      </c>
      <c r="AB107">
        <v>51.23</v>
      </c>
      <c r="AC107">
        <v>52.52</v>
      </c>
      <c r="AD107">
        <v>54.8</v>
      </c>
      <c r="AE107">
        <v>53.58</v>
      </c>
      <c r="AF107">
        <v>52.5</v>
      </c>
      <c r="AG107">
        <v>52.51</v>
      </c>
      <c r="AH107">
        <v>51.97</v>
      </c>
      <c r="AI107">
        <v>51.39</v>
      </c>
      <c r="AJ107">
        <v>50.3</v>
      </c>
      <c r="AK107">
        <v>48.36</v>
      </c>
      <c r="AL107">
        <v>46.96</v>
      </c>
      <c r="AM107">
        <v>47.35</v>
      </c>
      <c r="AN107">
        <v>47.08</v>
      </c>
      <c r="AO107">
        <v>46.11</v>
      </c>
      <c r="AP107">
        <v>45.22</v>
      </c>
      <c r="AQ107">
        <v>45.96</v>
      </c>
      <c r="AR107">
        <v>45.7</v>
      </c>
      <c r="AS107">
        <v>46.26</v>
      </c>
      <c r="AT107">
        <v>46.55</v>
      </c>
      <c r="AU107">
        <v>45.53</v>
      </c>
      <c r="AV107">
        <v>45.17</v>
      </c>
      <c r="AW107">
        <v>45.4</v>
      </c>
      <c r="AX107">
        <v>44.78</v>
      </c>
      <c r="AY107">
        <v>44.96</v>
      </c>
      <c r="AZ107">
        <v>45.15</v>
      </c>
      <c r="BA107">
        <v>44.99</v>
      </c>
      <c r="BB107">
        <v>43.99</v>
      </c>
      <c r="BC107">
        <v>44.2</v>
      </c>
      <c r="BD107">
        <v>42.9</v>
      </c>
      <c r="BE107">
        <v>43.35</v>
      </c>
      <c r="BF107">
        <v>44.63</v>
      </c>
      <c r="BG107">
        <v>44.69</v>
      </c>
      <c r="BH107">
        <v>43.71</v>
      </c>
      <c r="BI107">
        <v>43.73</v>
      </c>
      <c r="BJ107">
        <v>43.2</v>
      </c>
      <c r="BK107">
        <v>42.94</v>
      </c>
      <c r="BL107">
        <v>40.97</v>
      </c>
      <c r="BM107">
        <v>41.08</v>
      </c>
      <c r="BN107">
        <v>40.6</v>
      </c>
      <c r="BO107">
        <v>40.96</v>
      </c>
      <c r="BP107">
        <v>40.380000000000003</v>
      </c>
      <c r="BQ107">
        <v>41.47</v>
      </c>
      <c r="BR107">
        <v>41.93</v>
      </c>
      <c r="BS107">
        <v>40.61</v>
      </c>
      <c r="BT107">
        <v>40.270000000000003</v>
      </c>
      <c r="BU107">
        <v>40.340000000000003</v>
      </c>
      <c r="BV107">
        <v>39.65</v>
      </c>
      <c r="BW107">
        <v>39.51</v>
      </c>
      <c r="BX107">
        <v>40.6</v>
      </c>
      <c r="BY107">
        <v>41.68</v>
      </c>
      <c r="BZ107">
        <v>41.39</v>
      </c>
      <c r="CA107">
        <v>40.270000000000003</v>
      </c>
      <c r="CB107">
        <v>38.61</v>
      </c>
      <c r="CC107">
        <v>37.840000000000003</v>
      </c>
      <c r="CD107">
        <v>37.29</v>
      </c>
      <c r="CE107">
        <v>36.64</v>
      </c>
      <c r="CF107">
        <v>37.92</v>
      </c>
      <c r="CG107">
        <v>39.4</v>
      </c>
      <c r="CH107">
        <v>40.380000000000003</v>
      </c>
      <c r="CI107">
        <v>40.78</v>
      </c>
      <c r="CJ107">
        <v>40.32</v>
      </c>
      <c r="CK107">
        <v>39.590000000000003</v>
      </c>
      <c r="CL107">
        <v>40.5</v>
      </c>
      <c r="CM107">
        <v>40.61</v>
      </c>
      <c r="CN107">
        <v>40.619999999999997</v>
      </c>
      <c r="CO107">
        <v>40.89</v>
      </c>
      <c r="CP107">
        <v>42.3</v>
      </c>
      <c r="CQ107">
        <v>40.799999999999997</v>
      </c>
      <c r="CR107">
        <v>42.85</v>
      </c>
      <c r="CS107">
        <v>43.38</v>
      </c>
      <c r="CT107">
        <v>42.5</v>
      </c>
      <c r="CU107">
        <v>42.03</v>
      </c>
      <c r="CV107">
        <v>41.7</v>
      </c>
      <c r="CW107">
        <v>41.23</v>
      </c>
      <c r="CX107">
        <v>41.54</v>
      </c>
      <c r="CY107">
        <v>42.1</v>
      </c>
      <c r="CZ107">
        <v>42.36</v>
      </c>
      <c r="DA107">
        <v>41.88</v>
      </c>
      <c r="DB107">
        <v>41.07</v>
      </c>
      <c r="DC107">
        <v>41.22</v>
      </c>
      <c r="DD107">
        <v>41.8</v>
      </c>
      <c r="DE107">
        <v>41.43</v>
      </c>
      <c r="DF107">
        <v>41.58</v>
      </c>
      <c r="DG107">
        <v>41.73</v>
      </c>
      <c r="DH107">
        <v>40.4</v>
      </c>
      <c r="DI107">
        <v>39.44</v>
      </c>
      <c r="DJ107">
        <v>39.630000000000003</v>
      </c>
      <c r="DK107">
        <v>39.51</v>
      </c>
      <c r="DL107">
        <v>39.28</v>
      </c>
      <c r="DM107">
        <v>38.96</v>
      </c>
      <c r="DN107">
        <v>39.47</v>
      </c>
      <c r="DO107">
        <v>39.21</v>
      </c>
      <c r="DP107">
        <v>39.21</v>
      </c>
      <c r="DQ107">
        <v>38.4</v>
      </c>
      <c r="DR107">
        <v>39.17</v>
      </c>
      <c r="DS107">
        <v>38.96</v>
      </c>
      <c r="DT107">
        <v>39.39</v>
      </c>
      <c r="DU107">
        <v>39.450000000000003</v>
      </c>
      <c r="DV107">
        <v>39.92</v>
      </c>
      <c r="DW107">
        <v>39.24</v>
      </c>
      <c r="DX107">
        <v>40.06</v>
      </c>
      <c r="DY107">
        <v>39.51</v>
      </c>
      <c r="DZ107">
        <v>38.4</v>
      </c>
      <c r="EA107">
        <v>38.24</v>
      </c>
      <c r="EB107">
        <v>36.79</v>
      </c>
      <c r="EC107">
        <v>37.19</v>
      </c>
      <c r="ED107">
        <v>37.380000000000003</v>
      </c>
    </row>
    <row r="108" spans="1:135" x14ac:dyDescent="0.25">
      <c r="A108" t="s">
        <v>289</v>
      </c>
      <c r="B108" s="2">
        <v>45168</v>
      </c>
      <c r="C108" s="2">
        <v>45226</v>
      </c>
      <c r="D108">
        <v>-0.11169999999999999</v>
      </c>
      <c r="N108">
        <v>58.3</v>
      </c>
      <c r="O108">
        <v>58.53</v>
      </c>
      <c r="P108">
        <v>58.35</v>
      </c>
      <c r="Q108">
        <v>58.44</v>
      </c>
      <c r="R108">
        <v>57.69</v>
      </c>
      <c r="S108">
        <v>56.85</v>
      </c>
      <c r="T108">
        <v>55.76</v>
      </c>
      <c r="U108">
        <v>55.43</v>
      </c>
      <c r="V108">
        <v>55.47</v>
      </c>
      <c r="W108">
        <v>55.2</v>
      </c>
      <c r="X108">
        <v>54.91</v>
      </c>
      <c r="Y108">
        <v>54.6</v>
      </c>
      <c r="Z108">
        <v>55.02</v>
      </c>
      <c r="AA108">
        <v>55.22</v>
      </c>
      <c r="AB108">
        <v>55.28</v>
      </c>
      <c r="AC108">
        <v>55.56</v>
      </c>
      <c r="AD108">
        <v>55.76</v>
      </c>
      <c r="AE108">
        <v>56</v>
      </c>
      <c r="AF108">
        <v>55.62</v>
      </c>
      <c r="AG108">
        <v>54.65</v>
      </c>
      <c r="AH108">
        <v>54.35</v>
      </c>
      <c r="AI108">
        <v>54.09</v>
      </c>
      <c r="AJ108">
        <v>54.78</v>
      </c>
      <c r="AK108">
        <v>54.16</v>
      </c>
      <c r="AL108">
        <v>53.55</v>
      </c>
      <c r="AM108">
        <v>54.42</v>
      </c>
      <c r="AN108">
        <v>53.94</v>
      </c>
      <c r="AO108">
        <v>51.8</v>
      </c>
      <c r="AP108">
        <v>52.27</v>
      </c>
      <c r="AQ108">
        <v>52.2</v>
      </c>
      <c r="AR108">
        <v>51.25</v>
      </c>
      <c r="AS108">
        <v>51.18</v>
      </c>
      <c r="AT108">
        <v>51.94</v>
      </c>
      <c r="AU108">
        <v>52.78</v>
      </c>
      <c r="AV108">
        <v>53.43</v>
      </c>
      <c r="AW108">
        <v>54.35</v>
      </c>
      <c r="AX108">
        <v>54</v>
      </c>
    </row>
    <row r="109" spans="1:135" x14ac:dyDescent="0.25">
      <c r="A109" t="s">
        <v>290</v>
      </c>
      <c r="B109" s="2">
        <v>45526</v>
      </c>
      <c r="C109" s="2">
        <v>45594</v>
      </c>
      <c r="D109">
        <v>-0.23749999999999999</v>
      </c>
      <c r="N109">
        <v>45.23</v>
      </c>
      <c r="O109">
        <v>45.86</v>
      </c>
      <c r="P109">
        <v>46.26</v>
      </c>
      <c r="Q109">
        <v>45.59</v>
      </c>
      <c r="R109">
        <v>45.72</v>
      </c>
      <c r="S109">
        <v>46.08</v>
      </c>
      <c r="T109">
        <v>47.6</v>
      </c>
      <c r="U109">
        <v>46.37</v>
      </c>
      <c r="V109">
        <v>47.05</v>
      </c>
      <c r="W109">
        <v>47.21</v>
      </c>
      <c r="X109">
        <v>47.82</v>
      </c>
      <c r="Y109">
        <v>46.46</v>
      </c>
      <c r="Z109">
        <v>46.26</v>
      </c>
      <c r="AA109">
        <v>46.66</v>
      </c>
      <c r="AB109">
        <v>46.38</v>
      </c>
      <c r="AC109">
        <v>45.68</v>
      </c>
      <c r="AD109">
        <v>45.04</v>
      </c>
      <c r="AE109">
        <v>45.19</v>
      </c>
      <c r="AF109">
        <v>46.19</v>
      </c>
      <c r="AG109">
        <v>46.06</v>
      </c>
      <c r="AH109">
        <v>45.87</v>
      </c>
      <c r="AI109">
        <v>47.64</v>
      </c>
      <c r="AJ109">
        <v>48.54</v>
      </c>
      <c r="AK109">
        <v>53.39</v>
      </c>
      <c r="AL109">
        <v>56.7</v>
      </c>
      <c r="AM109">
        <v>62.37</v>
      </c>
      <c r="AN109">
        <v>68.61</v>
      </c>
      <c r="AO109">
        <v>71</v>
      </c>
      <c r="AP109">
        <v>66.7</v>
      </c>
      <c r="AQ109">
        <v>62.19</v>
      </c>
      <c r="AR109">
        <v>67</v>
      </c>
      <c r="AS109">
        <v>65.78</v>
      </c>
      <c r="AT109">
        <v>66.83</v>
      </c>
      <c r="AU109">
        <v>66.150000000000006</v>
      </c>
      <c r="AV109">
        <v>70.83</v>
      </c>
      <c r="AW109">
        <v>72.739999999999995</v>
      </c>
      <c r="AX109">
        <v>70.930000000000007</v>
      </c>
      <c r="AY109">
        <v>69.760000000000005</v>
      </c>
      <c r="AZ109">
        <v>69.510000000000005</v>
      </c>
      <c r="BA109">
        <v>69.73</v>
      </c>
      <c r="BB109">
        <v>68.87</v>
      </c>
      <c r="BC109">
        <v>68.209999999999994</v>
      </c>
    </row>
    <row r="110" spans="1:135" x14ac:dyDescent="0.25">
      <c r="A110" t="s">
        <v>290</v>
      </c>
      <c r="B110" s="2">
        <v>45226</v>
      </c>
      <c r="C110" s="2">
        <v>45399</v>
      </c>
      <c r="D110">
        <v>-0.16739999999999999</v>
      </c>
      <c r="N110">
        <v>73.94</v>
      </c>
      <c r="O110">
        <v>75.64</v>
      </c>
      <c r="P110">
        <v>75.3</v>
      </c>
      <c r="Q110">
        <v>74.930000000000007</v>
      </c>
      <c r="R110">
        <v>73.62</v>
      </c>
      <c r="S110">
        <v>75.349999999999994</v>
      </c>
      <c r="T110">
        <v>77.790000000000006</v>
      </c>
      <c r="U110">
        <v>77.790000000000006</v>
      </c>
      <c r="V110">
        <v>77.760000000000005</v>
      </c>
      <c r="W110">
        <v>77.28</v>
      </c>
      <c r="X110">
        <v>76.84</v>
      </c>
      <c r="Y110">
        <v>78.3</v>
      </c>
      <c r="Z110">
        <v>79.58</v>
      </c>
      <c r="AA110">
        <v>78.739999999999995</v>
      </c>
      <c r="AB110">
        <v>77.459999999999994</v>
      </c>
      <c r="AC110">
        <v>77.540000000000006</v>
      </c>
      <c r="AD110">
        <v>77.709999999999994</v>
      </c>
      <c r="AE110">
        <v>76.760000000000005</v>
      </c>
      <c r="AF110">
        <v>75.400000000000006</v>
      </c>
      <c r="AG110">
        <v>76.2</v>
      </c>
      <c r="AH110">
        <v>74.36</v>
      </c>
      <c r="AI110">
        <v>73.75</v>
      </c>
      <c r="AJ110">
        <v>73.790000000000006</v>
      </c>
      <c r="AK110">
        <v>73.400000000000006</v>
      </c>
      <c r="AL110">
        <v>72.45</v>
      </c>
      <c r="AM110">
        <v>72.42</v>
      </c>
      <c r="AN110">
        <v>71.569999999999993</v>
      </c>
      <c r="AO110">
        <v>69.010000000000005</v>
      </c>
      <c r="AP110">
        <v>69.27</v>
      </c>
      <c r="AQ110">
        <v>67.89</v>
      </c>
      <c r="AR110">
        <v>67.900000000000006</v>
      </c>
      <c r="AS110">
        <v>68.25</v>
      </c>
      <c r="AT110">
        <v>67.849999999999994</v>
      </c>
      <c r="AU110">
        <v>66.47</v>
      </c>
      <c r="AV110">
        <v>66.47</v>
      </c>
      <c r="AW110">
        <v>65.8</v>
      </c>
      <c r="AX110">
        <v>64.17</v>
      </c>
      <c r="AY110">
        <v>64.66</v>
      </c>
      <c r="AZ110">
        <v>63.33</v>
      </c>
      <c r="BA110">
        <v>64.459999999999994</v>
      </c>
      <c r="BB110">
        <v>64.69</v>
      </c>
      <c r="BC110">
        <v>65.75</v>
      </c>
      <c r="BD110">
        <v>64.459999999999994</v>
      </c>
      <c r="BE110">
        <v>64.08</v>
      </c>
      <c r="BF110">
        <v>66.959999999999994</v>
      </c>
      <c r="BG110">
        <v>67.45</v>
      </c>
      <c r="BH110">
        <v>66.06</v>
      </c>
      <c r="BI110">
        <v>64.28</v>
      </c>
      <c r="BJ110">
        <v>62.37</v>
      </c>
      <c r="BK110">
        <v>61.6</v>
      </c>
      <c r="BL110">
        <v>59.6</v>
      </c>
      <c r="BM110">
        <v>59.8</v>
      </c>
      <c r="BN110">
        <v>59.21</v>
      </c>
      <c r="BO110">
        <v>60.63</v>
      </c>
      <c r="BP110">
        <v>59.49</v>
      </c>
      <c r="BQ110">
        <v>58.92</v>
      </c>
      <c r="BR110">
        <v>59.11</v>
      </c>
      <c r="BS110">
        <v>57.11</v>
      </c>
      <c r="BT110">
        <v>58.7</v>
      </c>
      <c r="BU110">
        <v>58.18</v>
      </c>
      <c r="BV110">
        <v>56.23</v>
      </c>
      <c r="BW110">
        <v>57.8</v>
      </c>
      <c r="BX110">
        <v>57.56</v>
      </c>
      <c r="BY110">
        <v>58.96</v>
      </c>
      <c r="BZ110">
        <v>58.19</v>
      </c>
      <c r="CA110">
        <v>56.22</v>
      </c>
      <c r="CB110">
        <v>53.73</v>
      </c>
      <c r="CC110">
        <v>52.32</v>
      </c>
      <c r="CD110">
        <v>52.97</v>
      </c>
      <c r="CE110">
        <v>50.2</v>
      </c>
      <c r="CF110">
        <v>48.41</v>
      </c>
      <c r="CG110">
        <v>52.26</v>
      </c>
      <c r="CH110">
        <v>52.67</v>
      </c>
      <c r="CI110">
        <v>54.99</v>
      </c>
      <c r="CJ110">
        <v>56.04</v>
      </c>
      <c r="CK110">
        <v>56.08</v>
      </c>
      <c r="CL110">
        <v>57.26</v>
      </c>
      <c r="CM110">
        <v>58.49</v>
      </c>
      <c r="CN110">
        <v>59.06</v>
      </c>
      <c r="CO110">
        <v>60.37</v>
      </c>
      <c r="CP110">
        <v>66.41</v>
      </c>
      <c r="CQ110">
        <v>65.08</v>
      </c>
      <c r="CR110">
        <v>71.59</v>
      </c>
      <c r="CS110">
        <v>76.27</v>
      </c>
      <c r="CT110">
        <v>74.47</v>
      </c>
      <c r="CU110">
        <v>72.97</v>
      </c>
      <c r="CV110">
        <v>71.8</v>
      </c>
      <c r="CW110">
        <v>69.790000000000006</v>
      </c>
      <c r="CX110">
        <v>71.150000000000006</v>
      </c>
      <c r="CY110">
        <v>70.95</v>
      </c>
      <c r="CZ110">
        <v>71.709999999999994</v>
      </c>
      <c r="DA110">
        <v>70.56</v>
      </c>
      <c r="DB110">
        <v>68.72</v>
      </c>
      <c r="DC110">
        <v>69.319999999999993</v>
      </c>
      <c r="DD110">
        <v>70.95</v>
      </c>
      <c r="DE110">
        <v>70</v>
      </c>
      <c r="DF110">
        <v>70.08</v>
      </c>
      <c r="DG110">
        <v>68.72</v>
      </c>
      <c r="DH110">
        <v>67.040000000000006</v>
      </c>
      <c r="DI110">
        <v>64.989999999999995</v>
      </c>
      <c r="DJ110">
        <v>64.28</v>
      </c>
      <c r="DK110">
        <v>61.33</v>
      </c>
      <c r="DL110">
        <v>65.56</v>
      </c>
      <c r="DM110">
        <v>64.900000000000006</v>
      </c>
      <c r="DN110">
        <v>65.36</v>
      </c>
      <c r="DO110">
        <v>64.349999999999994</v>
      </c>
      <c r="DP110">
        <v>63.59</v>
      </c>
      <c r="DQ110">
        <v>61.66</v>
      </c>
      <c r="DR110">
        <v>62.26</v>
      </c>
      <c r="DS110">
        <v>59.35</v>
      </c>
      <c r="DT110">
        <v>59.36</v>
      </c>
      <c r="DU110">
        <v>59.18</v>
      </c>
      <c r="DV110">
        <v>60.53</v>
      </c>
      <c r="DW110">
        <v>58.75</v>
      </c>
      <c r="DX110">
        <v>62.35</v>
      </c>
    </row>
    <row r="111" spans="1:135" x14ac:dyDescent="0.25">
      <c r="A111" t="s">
        <v>290</v>
      </c>
      <c r="B111" s="2">
        <v>45040</v>
      </c>
      <c r="C111" s="2">
        <v>45161</v>
      </c>
      <c r="D111">
        <v>-0.2009</v>
      </c>
      <c r="N111">
        <v>103.29</v>
      </c>
      <c r="O111">
        <v>104.5</v>
      </c>
      <c r="P111">
        <v>105.2</v>
      </c>
      <c r="Q111">
        <v>105.65</v>
      </c>
      <c r="R111">
        <v>106</v>
      </c>
      <c r="S111">
        <v>102.91</v>
      </c>
      <c r="T111">
        <v>101.21</v>
      </c>
      <c r="U111">
        <v>100.86</v>
      </c>
      <c r="V111">
        <v>101.03</v>
      </c>
      <c r="W111">
        <v>95.88</v>
      </c>
      <c r="X111">
        <v>95.2</v>
      </c>
      <c r="Y111">
        <v>89.48</v>
      </c>
      <c r="Z111">
        <v>92.2</v>
      </c>
      <c r="AA111">
        <v>92.27</v>
      </c>
      <c r="AB111">
        <v>94.25</v>
      </c>
      <c r="AC111">
        <v>93.22</v>
      </c>
      <c r="AD111">
        <v>95.12</v>
      </c>
      <c r="AE111">
        <v>94.61</v>
      </c>
      <c r="AF111">
        <v>94.26</v>
      </c>
      <c r="AG111">
        <v>93.96</v>
      </c>
      <c r="AH111">
        <v>94.86</v>
      </c>
      <c r="AI111">
        <v>94.66</v>
      </c>
      <c r="AJ111">
        <v>93.63</v>
      </c>
      <c r="AK111">
        <v>93.25</v>
      </c>
      <c r="AL111">
        <v>92.15</v>
      </c>
      <c r="AM111">
        <v>93.01</v>
      </c>
      <c r="AN111">
        <v>95.63</v>
      </c>
      <c r="AO111">
        <v>91.33</v>
      </c>
      <c r="AP111">
        <v>88.36</v>
      </c>
      <c r="AQ111">
        <v>86.99</v>
      </c>
      <c r="AR111">
        <v>85.85</v>
      </c>
      <c r="AS111">
        <v>87.06</v>
      </c>
      <c r="AT111">
        <v>85.75</v>
      </c>
      <c r="AU111">
        <v>87.85</v>
      </c>
      <c r="AV111">
        <v>86.5</v>
      </c>
      <c r="AW111">
        <v>89.53</v>
      </c>
      <c r="AX111">
        <v>90.05</v>
      </c>
      <c r="AY111">
        <v>89.48</v>
      </c>
      <c r="AZ111">
        <v>93.76</v>
      </c>
      <c r="BA111">
        <v>89.88</v>
      </c>
      <c r="BB111">
        <v>88.4</v>
      </c>
      <c r="BC111">
        <v>89.65</v>
      </c>
      <c r="BD111">
        <v>88.67</v>
      </c>
      <c r="BE111">
        <v>89.42</v>
      </c>
      <c r="BF111">
        <v>93.25</v>
      </c>
      <c r="BG111">
        <v>93.51</v>
      </c>
      <c r="BH111">
        <v>94.04</v>
      </c>
      <c r="BI111">
        <v>96.52</v>
      </c>
      <c r="BJ111">
        <v>94.82</v>
      </c>
      <c r="BK111">
        <v>93.08</v>
      </c>
      <c r="BL111">
        <v>93.87</v>
      </c>
      <c r="BM111">
        <v>95.6</v>
      </c>
      <c r="BN111">
        <v>93.52</v>
      </c>
      <c r="BO111">
        <v>94.98</v>
      </c>
      <c r="BP111">
        <v>93.5</v>
      </c>
      <c r="BQ111">
        <v>92.59</v>
      </c>
      <c r="BR111">
        <v>92.78</v>
      </c>
      <c r="BS111">
        <v>90.81</v>
      </c>
      <c r="BT111">
        <v>90.07</v>
      </c>
      <c r="BU111">
        <v>89.02</v>
      </c>
      <c r="BV111">
        <v>88.22</v>
      </c>
      <c r="BW111">
        <v>90.08</v>
      </c>
      <c r="BX111">
        <v>89.92</v>
      </c>
      <c r="BY111">
        <v>88.35</v>
      </c>
      <c r="BZ111">
        <v>89.25</v>
      </c>
      <c r="CA111">
        <v>93.28</v>
      </c>
      <c r="CB111">
        <v>95.22</v>
      </c>
      <c r="CC111">
        <v>94.28</v>
      </c>
      <c r="CD111">
        <v>94.48</v>
      </c>
      <c r="CE111">
        <v>93.92</v>
      </c>
      <c r="CF111">
        <v>93.63</v>
      </c>
      <c r="CG111">
        <v>93.02</v>
      </c>
      <c r="CH111">
        <v>92.25</v>
      </c>
      <c r="CI111">
        <v>92.7</v>
      </c>
      <c r="CJ111">
        <v>89.5</v>
      </c>
      <c r="CK111">
        <v>88.8</v>
      </c>
      <c r="CL111">
        <v>86.21</v>
      </c>
      <c r="CM111">
        <v>85.07</v>
      </c>
      <c r="CN111">
        <v>86.48</v>
      </c>
      <c r="CO111">
        <v>87.43</v>
      </c>
      <c r="CP111">
        <v>86.78</v>
      </c>
      <c r="CQ111">
        <v>87.08</v>
      </c>
      <c r="CR111">
        <v>82.8</v>
      </c>
    </row>
    <row r="112" spans="1:135" x14ac:dyDescent="0.25">
      <c r="A112" t="s">
        <v>290</v>
      </c>
      <c r="B112" s="2">
        <v>45014</v>
      </c>
      <c r="C112" s="2">
        <v>45040</v>
      </c>
      <c r="D112">
        <v>-0.50659999999999994</v>
      </c>
      <c r="N112">
        <v>103.29</v>
      </c>
      <c r="O112">
        <v>104.5</v>
      </c>
      <c r="P112">
        <v>105.2</v>
      </c>
      <c r="Q112">
        <v>105.65</v>
      </c>
      <c r="R112">
        <v>106</v>
      </c>
      <c r="S112">
        <v>102.91</v>
      </c>
      <c r="T112">
        <v>101.21</v>
      </c>
      <c r="U112">
        <v>100.86</v>
      </c>
      <c r="V112">
        <v>101.03</v>
      </c>
      <c r="W112">
        <v>95.88</v>
      </c>
      <c r="X112">
        <v>95.2</v>
      </c>
      <c r="Y112">
        <v>89.48</v>
      </c>
      <c r="Z112">
        <v>92.2</v>
      </c>
      <c r="AA112">
        <v>92.27</v>
      </c>
      <c r="AB112">
        <v>94.25</v>
      </c>
      <c r="AC112">
        <v>93.22</v>
      </c>
      <c r="AD112">
        <v>95.12</v>
      </c>
      <c r="AE112">
        <v>94.61</v>
      </c>
      <c r="AF112">
        <v>94.26</v>
      </c>
      <c r="AG112">
        <v>93.96</v>
      </c>
      <c r="AH112">
        <v>94.86</v>
      </c>
      <c r="AI112">
        <v>94.66</v>
      </c>
      <c r="AJ112">
        <v>93.63</v>
      </c>
      <c r="AK112">
        <v>93.25</v>
      </c>
      <c r="AL112">
        <v>92.15</v>
      </c>
      <c r="AM112">
        <v>93.01</v>
      </c>
      <c r="AN112">
        <v>95.63</v>
      </c>
      <c r="AO112">
        <v>91.33</v>
      </c>
      <c r="AP112">
        <v>88.36</v>
      </c>
      <c r="AQ112">
        <v>86.99</v>
      </c>
      <c r="AR112">
        <v>85.85</v>
      </c>
      <c r="AS112">
        <v>87.06</v>
      </c>
      <c r="AT112">
        <v>85.75</v>
      </c>
      <c r="AU112">
        <v>87.85</v>
      </c>
      <c r="AV112">
        <v>86.5</v>
      </c>
      <c r="AW112">
        <v>89.53</v>
      </c>
      <c r="AX112">
        <v>90.05</v>
      </c>
      <c r="AY112">
        <v>89.48</v>
      </c>
      <c r="AZ112">
        <v>93.76</v>
      </c>
      <c r="BA112">
        <v>89.88</v>
      </c>
      <c r="BB112">
        <v>88.4</v>
      </c>
      <c r="BC112">
        <v>89.65</v>
      </c>
      <c r="BD112">
        <v>88.67</v>
      </c>
      <c r="BE112">
        <v>89.42</v>
      </c>
      <c r="BF112">
        <v>93.25</v>
      </c>
      <c r="BG112">
        <v>93.51</v>
      </c>
      <c r="BH112">
        <v>94.04</v>
      </c>
      <c r="BI112">
        <v>96.52</v>
      </c>
      <c r="BJ112">
        <v>94.82</v>
      </c>
      <c r="BK112">
        <v>93.08</v>
      </c>
      <c r="BL112">
        <v>93.87</v>
      </c>
      <c r="BM112">
        <v>95.6</v>
      </c>
      <c r="BN112">
        <v>93.52</v>
      </c>
      <c r="BO112">
        <v>94.98</v>
      </c>
      <c r="BP112">
        <v>93.5</v>
      </c>
      <c r="BQ112">
        <v>92.59</v>
      </c>
      <c r="BR112">
        <v>92.78</v>
      </c>
      <c r="BS112">
        <v>90.81</v>
      </c>
      <c r="BT112">
        <v>90.07</v>
      </c>
      <c r="BU112">
        <v>89.02</v>
      </c>
      <c r="BV112">
        <v>88.22</v>
      </c>
      <c r="BW112">
        <v>90.08</v>
      </c>
      <c r="BX112">
        <v>89.92</v>
      </c>
      <c r="BY112">
        <v>88.35</v>
      </c>
      <c r="BZ112">
        <v>89.25</v>
      </c>
      <c r="CA112">
        <v>93.28</v>
      </c>
      <c r="CB112">
        <v>95.22</v>
      </c>
      <c r="CC112">
        <v>94.28</v>
      </c>
      <c r="CD112">
        <v>94.48</v>
      </c>
      <c r="CE112">
        <v>93.92</v>
      </c>
      <c r="CF112">
        <v>93.63</v>
      </c>
      <c r="CG112">
        <v>93.02</v>
      </c>
      <c r="CH112">
        <v>92.25</v>
      </c>
      <c r="CI112">
        <v>92.7</v>
      </c>
      <c r="CJ112">
        <v>89.5</v>
      </c>
      <c r="CK112">
        <v>88.8</v>
      </c>
      <c r="CL112">
        <v>86.21</v>
      </c>
      <c r="CM112">
        <v>85.07</v>
      </c>
      <c r="CN112">
        <v>86.48</v>
      </c>
      <c r="CO112">
        <v>87.43</v>
      </c>
      <c r="CP112">
        <v>86.78</v>
      </c>
      <c r="CQ112">
        <v>87.08</v>
      </c>
      <c r="CR112">
        <v>82.8</v>
      </c>
    </row>
    <row r="113" spans="1:117" x14ac:dyDescent="0.25">
      <c r="A113" t="s">
        <v>290</v>
      </c>
      <c r="B113" s="2">
        <v>44861</v>
      </c>
      <c r="C113" s="2">
        <v>45014</v>
      </c>
      <c r="D113">
        <v>-0.31919999999999998</v>
      </c>
      <c r="N113">
        <v>157.68</v>
      </c>
      <c r="O113">
        <v>163.29</v>
      </c>
      <c r="P113">
        <v>164.11</v>
      </c>
      <c r="Q113">
        <v>161.08000000000001</v>
      </c>
      <c r="R113">
        <v>157.19999999999999</v>
      </c>
      <c r="S113">
        <v>160.19999999999999</v>
      </c>
      <c r="T113">
        <v>161.6</v>
      </c>
      <c r="U113">
        <v>155.44999999999999</v>
      </c>
      <c r="V113">
        <v>155.93</v>
      </c>
      <c r="W113">
        <v>153.85</v>
      </c>
      <c r="X113">
        <v>150.1</v>
      </c>
      <c r="Y113">
        <v>148.74</v>
      </c>
      <c r="Z113">
        <v>148.76</v>
      </c>
      <c r="AA113">
        <v>151.49</v>
      </c>
      <c r="AB113">
        <v>143.21</v>
      </c>
      <c r="AC113">
        <v>145.46</v>
      </c>
      <c r="AD113">
        <v>141.44</v>
      </c>
      <c r="AE113">
        <v>142.85</v>
      </c>
      <c r="AF113">
        <v>141.19999999999999</v>
      </c>
      <c r="AG113">
        <v>140.56</v>
      </c>
      <c r="AH113">
        <v>140.68</v>
      </c>
      <c r="AI113">
        <v>136.80000000000001</v>
      </c>
      <c r="AJ113">
        <v>134.97999999999999</v>
      </c>
      <c r="AK113">
        <v>131.69999999999999</v>
      </c>
      <c r="AL113">
        <v>131.49</v>
      </c>
      <c r="AM113">
        <v>137.18</v>
      </c>
      <c r="AN113">
        <v>137.03</v>
      </c>
      <c r="AO113">
        <v>135.94999999999999</v>
      </c>
      <c r="AP113">
        <v>137</v>
      </c>
      <c r="AQ113">
        <v>137.41</v>
      </c>
      <c r="AR113">
        <v>135.30000000000001</v>
      </c>
      <c r="AS113">
        <v>135.80000000000001</v>
      </c>
      <c r="AT113">
        <v>136.96</v>
      </c>
      <c r="AU113">
        <v>131.02000000000001</v>
      </c>
      <c r="AV113">
        <v>129.4</v>
      </c>
      <c r="AW113">
        <v>130.44999999999999</v>
      </c>
      <c r="AX113">
        <v>129.63999999999999</v>
      </c>
      <c r="AY113">
        <v>127.14</v>
      </c>
      <c r="AZ113">
        <v>128.16</v>
      </c>
      <c r="BA113">
        <v>126.12</v>
      </c>
      <c r="BB113">
        <v>124</v>
      </c>
      <c r="BC113">
        <v>122.68</v>
      </c>
      <c r="BD113">
        <v>125.92</v>
      </c>
      <c r="BE113">
        <v>133.65</v>
      </c>
      <c r="BF113">
        <v>133.85</v>
      </c>
      <c r="BG113">
        <v>133.93</v>
      </c>
      <c r="BH113">
        <v>131.82</v>
      </c>
      <c r="BI113">
        <v>134.22999999999999</v>
      </c>
      <c r="BJ113">
        <v>134.52000000000001</v>
      </c>
      <c r="BK113">
        <v>134.99</v>
      </c>
      <c r="BL113">
        <v>126.8</v>
      </c>
      <c r="BM113">
        <v>125.9</v>
      </c>
      <c r="BN113">
        <v>124.05</v>
      </c>
      <c r="BO113">
        <v>122.77</v>
      </c>
      <c r="BP113">
        <v>120.35</v>
      </c>
      <c r="BQ113">
        <v>118.11</v>
      </c>
      <c r="BR113">
        <v>119.6</v>
      </c>
      <c r="BS113">
        <v>124</v>
      </c>
      <c r="BT113">
        <v>124</v>
      </c>
      <c r="BU113">
        <v>126.6</v>
      </c>
      <c r="BV113">
        <v>126</v>
      </c>
      <c r="BW113">
        <v>129.28</v>
      </c>
      <c r="BX113">
        <v>125.8</v>
      </c>
      <c r="BY113">
        <v>127.57</v>
      </c>
      <c r="BZ113">
        <v>127.01</v>
      </c>
      <c r="CA113">
        <v>127.28</v>
      </c>
      <c r="CB113">
        <v>126.1</v>
      </c>
      <c r="CC113">
        <v>124.42</v>
      </c>
      <c r="CD113">
        <v>122.57</v>
      </c>
      <c r="CE113">
        <v>126.85</v>
      </c>
      <c r="CF113">
        <v>124</v>
      </c>
      <c r="CG113">
        <v>120.49</v>
      </c>
      <c r="CH113">
        <v>121.55</v>
      </c>
      <c r="CI113">
        <v>120.16</v>
      </c>
      <c r="CJ113">
        <v>116.67</v>
      </c>
      <c r="CK113">
        <v>112.6</v>
      </c>
      <c r="CL113">
        <v>114.12</v>
      </c>
      <c r="CM113">
        <v>115.25</v>
      </c>
      <c r="CN113">
        <v>112.34</v>
      </c>
      <c r="CO113">
        <v>111.96</v>
      </c>
      <c r="CP113">
        <v>112.56</v>
      </c>
      <c r="CQ113">
        <v>109.82</v>
      </c>
      <c r="CR113">
        <v>110.9</v>
      </c>
      <c r="CS113">
        <v>112.32</v>
      </c>
      <c r="CT113">
        <v>108.53</v>
      </c>
      <c r="CU113">
        <v>109.39</v>
      </c>
      <c r="CV113">
        <v>113.14</v>
      </c>
      <c r="CW113">
        <v>109.19</v>
      </c>
      <c r="CX113">
        <v>109.23</v>
      </c>
      <c r="CY113">
        <v>107.98</v>
      </c>
      <c r="CZ113">
        <v>105.81</v>
      </c>
      <c r="DA113">
        <v>105.86</v>
      </c>
      <c r="DB113">
        <v>105.86</v>
      </c>
      <c r="DC113">
        <v>104.42</v>
      </c>
      <c r="DD113">
        <v>101.72</v>
      </c>
      <c r="DE113">
        <v>102.54</v>
      </c>
      <c r="DF113">
        <v>100.7</v>
      </c>
      <c r="DG113">
        <v>100.98</v>
      </c>
      <c r="DH113">
        <v>100.12</v>
      </c>
      <c r="DI113">
        <v>110.13</v>
      </c>
      <c r="DJ113">
        <v>112.3</v>
      </c>
      <c r="DK113">
        <v>107.8</v>
      </c>
      <c r="DL113">
        <v>102.62</v>
      </c>
      <c r="DM113">
        <v>104.3</v>
      </c>
    </row>
    <row r="114" spans="1:117" x14ac:dyDescent="0.25">
      <c r="A114" t="s">
        <v>290</v>
      </c>
      <c r="B114" s="2">
        <v>42846</v>
      </c>
      <c r="C114" s="2">
        <v>42968</v>
      </c>
      <c r="D114">
        <v>-0.32409999999999989</v>
      </c>
      <c r="N114">
        <v>22.056999999999999</v>
      </c>
      <c r="O114">
        <v>22.056999999999999</v>
      </c>
      <c r="P114">
        <v>22.056999999999999</v>
      </c>
      <c r="Q114">
        <v>22.056999999999999</v>
      </c>
      <c r="R114">
        <v>22.056999999999999</v>
      </c>
      <c r="S114">
        <v>22.056999999999999</v>
      </c>
      <c r="T114">
        <v>22.056999999999999</v>
      </c>
      <c r="U114">
        <v>22.056999999999999</v>
      </c>
      <c r="V114">
        <v>22.056999999999999</v>
      </c>
      <c r="W114">
        <v>22.056999999999999</v>
      </c>
      <c r="X114">
        <v>22.056999999999999</v>
      </c>
      <c r="Y114">
        <v>22.056999999999999</v>
      </c>
      <c r="Z114">
        <v>22.056999999999999</v>
      </c>
      <c r="AA114">
        <v>22.056999999999999</v>
      </c>
      <c r="AB114">
        <v>22.056999999999999</v>
      </c>
      <c r="AC114">
        <v>22.056999999999999</v>
      </c>
      <c r="AD114">
        <v>22.056999999999999</v>
      </c>
      <c r="AE114">
        <v>22.056999999999999</v>
      </c>
      <c r="AF114">
        <v>22.056999999999999</v>
      </c>
      <c r="AG114">
        <v>22.056999999999999</v>
      </c>
      <c r="AH114">
        <v>22.056999999999999</v>
      </c>
      <c r="AI114">
        <v>22.056999999999999</v>
      </c>
      <c r="AJ114">
        <v>22.056999999999999</v>
      </c>
      <c r="AK114">
        <v>22.056999999999999</v>
      </c>
      <c r="AL114">
        <v>22.056999999999999</v>
      </c>
      <c r="AM114">
        <v>22.056999999999999</v>
      </c>
      <c r="AN114">
        <v>22.056999999999999</v>
      </c>
      <c r="AO114">
        <v>22.056999999999999</v>
      </c>
      <c r="AP114">
        <v>22.056999999999999</v>
      </c>
      <c r="AQ114">
        <v>22.056999999999999</v>
      </c>
      <c r="AR114">
        <v>22.056999999999999</v>
      </c>
      <c r="AS114">
        <v>22.056999999999999</v>
      </c>
      <c r="AT114">
        <v>22.056999999999999</v>
      </c>
      <c r="AU114">
        <v>22.056999999999999</v>
      </c>
      <c r="AV114">
        <v>22.056999999999999</v>
      </c>
      <c r="AW114">
        <v>22.013999999999999</v>
      </c>
      <c r="AX114">
        <v>22.013999999999999</v>
      </c>
      <c r="AY114">
        <v>22.013999999999999</v>
      </c>
      <c r="AZ114">
        <v>22.013999999999999</v>
      </c>
      <c r="BA114">
        <v>22.013999999999999</v>
      </c>
      <c r="BB114">
        <v>22.013999999999999</v>
      </c>
      <c r="BC114">
        <v>22.013999999999999</v>
      </c>
      <c r="BD114">
        <v>22.013999999999999</v>
      </c>
      <c r="BE114">
        <v>22.013999999999999</v>
      </c>
      <c r="BF114">
        <v>22.013999999999999</v>
      </c>
      <c r="BG114">
        <v>22.013999999999999</v>
      </c>
      <c r="BH114">
        <v>22.013999999999999</v>
      </c>
      <c r="BI114">
        <v>22.013999999999999</v>
      </c>
      <c r="BJ114">
        <v>22.013999999999999</v>
      </c>
      <c r="BK114">
        <v>22.013999999999999</v>
      </c>
      <c r="BL114">
        <v>22.013999999999999</v>
      </c>
      <c r="BM114">
        <v>22.013999999999999</v>
      </c>
      <c r="BN114">
        <v>22.013999999999999</v>
      </c>
      <c r="BO114">
        <v>22.013999999999999</v>
      </c>
      <c r="BP114">
        <v>22.013999999999999</v>
      </c>
      <c r="BQ114">
        <v>22.013999999999999</v>
      </c>
      <c r="BR114">
        <v>22.013999999999999</v>
      </c>
      <c r="BS114">
        <v>22.013999999999999</v>
      </c>
      <c r="BT114">
        <v>19.814</v>
      </c>
      <c r="BU114">
        <v>17.835999999999999</v>
      </c>
      <c r="BV114">
        <v>17.3</v>
      </c>
      <c r="BW114">
        <v>17.879000000000001</v>
      </c>
      <c r="BX114">
        <v>18.085999999999999</v>
      </c>
      <c r="BY114">
        <v>17.835999999999999</v>
      </c>
      <c r="BZ114">
        <v>17.957000000000001</v>
      </c>
      <c r="CA114">
        <v>17.707000000000001</v>
      </c>
      <c r="CB114">
        <v>18.100000000000001</v>
      </c>
      <c r="CC114">
        <v>17.75</v>
      </c>
      <c r="CD114">
        <v>17.763999999999999</v>
      </c>
      <c r="CE114">
        <v>17.693000000000001</v>
      </c>
      <c r="CF114">
        <v>17.186</v>
      </c>
      <c r="CG114">
        <v>17.407</v>
      </c>
      <c r="CH114">
        <v>17.600000000000001</v>
      </c>
      <c r="CI114">
        <v>17.356999999999999</v>
      </c>
      <c r="CJ114">
        <v>17.321000000000002</v>
      </c>
      <c r="CK114">
        <v>17.279</v>
      </c>
      <c r="CL114">
        <v>17.071000000000002</v>
      </c>
      <c r="CM114">
        <v>17.029</v>
      </c>
      <c r="CN114">
        <v>17.385999999999999</v>
      </c>
      <c r="CO114">
        <v>18.071000000000002</v>
      </c>
      <c r="CP114">
        <v>18.350000000000001</v>
      </c>
      <c r="CQ114">
        <v>19.186</v>
      </c>
      <c r="CR114">
        <v>18.957000000000001</v>
      </c>
      <c r="CS114">
        <v>19.885999999999999</v>
      </c>
    </row>
    <row r="115" spans="1:117" x14ac:dyDescent="0.25">
      <c r="A115" t="s">
        <v>290</v>
      </c>
      <c r="B115" s="2">
        <v>42818</v>
      </c>
      <c r="C115" s="2">
        <v>42846</v>
      </c>
      <c r="D115">
        <v>-0.46150000000000002</v>
      </c>
      <c r="N115">
        <v>22.056999999999999</v>
      </c>
      <c r="O115">
        <v>22.056999999999999</v>
      </c>
      <c r="P115">
        <v>22.056999999999999</v>
      </c>
      <c r="Q115">
        <v>22.056999999999999</v>
      </c>
      <c r="R115">
        <v>22.056999999999999</v>
      </c>
      <c r="S115">
        <v>22.056999999999999</v>
      </c>
      <c r="T115">
        <v>22.056999999999999</v>
      </c>
      <c r="U115">
        <v>22.056999999999999</v>
      </c>
      <c r="V115">
        <v>22.056999999999999</v>
      </c>
      <c r="W115">
        <v>22.056999999999999</v>
      </c>
      <c r="X115">
        <v>22.056999999999999</v>
      </c>
      <c r="Y115">
        <v>22.056999999999999</v>
      </c>
      <c r="Z115">
        <v>22.056999999999999</v>
      </c>
      <c r="AA115">
        <v>22.056999999999999</v>
      </c>
      <c r="AB115">
        <v>22.056999999999999</v>
      </c>
      <c r="AC115">
        <v>22.056999999999999</v>
      </c>
      <c r="AD115">
        <v>22.056999999999999</v>
      </c>
      <c r="AE115">
        <v>22.056999999999999</v>
      </c>
      <c r="AF115">
        <v>22.056999999999999</v>
      </c>
      <c r="AG115">
        <v>22.056999999999999</v>
      </c>
      <c r="AH115">
        <v>22.056999999999999</v>
      </c>
      <c r="AI115">
        <v>22.056999999999999</v>
      </c>
      <c r="AJ115">
        <v>22.056999999999999</v>
      </c>
      <c r="AK115">
        <v>22.056999999999999</v>
      </c>
      <c r="AL115">
        <v>22.056999999999999</v>
      </c>
      <c r="AM115">
        <v>22.056999999999999</v>
      </c>
      <c r="AN115">
        <v>22.056999999999999</v>
      </c>
      <c r="AO115">
        <v>22.056999999999999</v>
      </c>
      <c r="AP115">
        <v>22.056999999999999</v>
      </c>
      <c r="AQ115">
        <v>22.056999999999999</v>
      </c>
      <c r="AR115">
        <v>22.056999999999999</v>
      </c>
      <c r="AS115">
        <v>22.056999999999999</v>
      </c>
      <c r="AT115">
        <v>22.056999999999999</v>
      </c>
      <c r="AU115">
        <v>22.056999999999999</v>
      </c>
      <c r="AV115">
        <v>22.056999999999999</v>
      </c>
      <c r="AW115">
        <v>22.013999999999999</v>
      </c>
      <c r="AX115">
        <v>22.013999999999999</v>
      </c>
      <c r="AY115">
        <v>22.013999999999999</v>
      </c>
      <c r="AZ115">
        <v>22.013999999999999</v>
      </c>
      <c r="BA115">
        <v>22.013999999999999</v>
      </c>
      <c r="BB115">
        <v>22.013999999999999</v>
      </c>
      <c r="BC115">
        <v>22.013999999999999</v>
      </c>
      <c r="BD115">
        <v>22.013999999999999</v>
      </c>
      <c r="BE115">
        <v>22.013999999999999</v>
      </c>
      <c r="BF115">
        <v>22.013999999999999</v>
      </c>
      <c r="BG115">
        <v>22.013999999999999</v>
      </c>
      <c r="BH115">
        <v>22.013999999999999</v>
      </c>
      <c r="BI115">
        <v>22.013999999999999</v>
      </c>
      <c r="BJ115">
        <v>22.013999999999999</v>
      </c>
      <c r="BK115">
        <v>22.013999999999999</v>
      </c>
      <c r="BL115">
        <v>22.013999999999999</v>
      </c>
      <c r="BM115">
        <v>22.013999999999999</v>
      </c>
      <c r="BN115">
        <v>22.013999999999999</v>
      </c>
      <c r="BO115">
        <v>22.013999999999999</v>
      </c>
      <c r="BP115">
        <v>22.013999999999999</v>
      </c>
      <c r="BQ115">
        <v>22.013999999999999</v>
      </c>
      <c r="BR115">
        <v>22.013999999999999</v>
      </c>
      <c r="BS115">
        <v>22.013999999999999</v>
      </c>
      <c r="BT115">
        <v>19.814</v>
      </c>
      <c r="BU115">
        <v>17.835999999999999</v>
      </c>
      <c r="BV115">
        <v>17.3</v>
      </c>
      <c r="BW115">
        <v>17.879000000000001</v>
      </c>
      <c r="BX115">
        <v>18.085999999999999</v>
      </c>
      <c r="BY115">
        <v>17.835999999999999</v>
      </c>
      <c r="BZ115">
        <v>17.957000000000001</v>
      </c>
      <c r="CA115">
        <v>17.707000000000001</v>
      </c>
      <c r="CB115">
        <v>18.100000000000001</v>
      </c>
      <c r="CC115">
        <v>17.75</v>
      </c>
      <c r="CD115">
        <v>17.763999999999999</v>
      </c>
      <c r="CE115">
        <v>17.693000000000001</v>
      </c>
      <c r="CF115">
        <v>17.186</v>
      </c>
      <c r="CG115">
        <v>17.407</v>
      </c>
      <c r="CH115">
        <v>17.600000000000001</v>
      </c>
      <c r="CI115">
        <v>17.356999999999999</v>
      </c>
      <c r="CJ115">
        <v>17.321000000000002</v>
      </c>
      <c r="CK115">
        <v>17.279</v>
      </c>
      <c r="CL115">
        <v>17.071000000000002</v>
      </c>
      <c r="CM115">
        <v>17.029</v>
      </c>
      <c r="CN115">
        <v>17.385999999999999</v>
      </c>
      <c r="CO115">
        <v>18.071000000000002</v>
      </c>
      <c r="CP115">
        <v>18.350000000000001</v>
      </c>
      <c r="CQ115">
        <v>19.186</v>
      </c>
      <c r="CR115">
        <v>18.957000000000001</v>
      </c>
      <c r="CS115">
        <v>19.885999999999999</v>
      </c>
    </row>
    <row r="116" spans="1:117" x14ac:dyDescent="0.25">
      <c r="A116" t="s">
        <v>291</v>
      </c>
      <c r="B116" s="2">
        <v>45408</v>
      </c>
      <c r="C116" s="2">
        <v>45512</v>
      </c>
      <c r="D116">
        <v>-4.8571</v>
      </c>
      <c r="N116">
        <v>32.1</v>
      </c>
      <c r="O116">
        <v>33.39</v>
      </c>
      <c r="P116">
        <v>32.979999999999997</v>
      </c>
      <c r="Q116">
        <v>33.1</v>
      </c>
      <c r="R116">
        <v>32.25</v>
      </c>
      <c r="S116">
        <v>30.85</v>
      </c>
      <c r="T116">
        <v>31.1</v>
      </c>
      <c r="U116">
        <v>29.98</v>
      </c>
      <c r="V116">
        <v>28.87</v>
      </c>
      <c r="W116">
        <v>29.24</v>
      </c>
      <c r="X116">
        <v>28.7</v>
      </c>
      <c r="Y116">
        <v>28.33</v>
      </c>
      <c r="Z116">
        <v>29.64</v>
      </c>
      <c r="AA116">
        <v>29.3</v>
      </c>
      <c r="AB116">
        <v>28.48</v>
      </c>
      <c r="AC116">
        <v>29.25</v>
      </c>
      <c r="AD116">
        <v>28.23</v>
      </c>
      <c r="AE116">
        <v>27.22</v>
      </c>
      <c r="AF116">
        <v>28.21</v>
      </c>
      <c r="AG116">
        <v>27.92</v>
      </c>
      <c r="AH116">
        <v>28.17</v>
      </c>
      <c r="AI116">
        <v>28.9</v>
      </c>
      <c r="AJ116">
        <v>31.87</v>
      </c>
      <c r="AK116">
        <v>32.51</v>
      </c>
      <c r="AL116">
        <v>32.770000000000003</v>
      </c>
      <c r="AM116">
        <v>33.619999999999997</v>
      </c>
      <c r="AN116">
        <v>32.58</v>
      </c>
      <c r="AO116">
        <v>32.01</v>
      </c>
      <c r="AP116">
        <v>34.04</v>
      </c>
      <c r="AQ116">
        <v>33.369999999999997</v>
      </c>
      <c r="AR116">
        <v>33.97</v>
      </c>
      <c r="AS116">
        <v>33.4</v>
      </c>
      <c r="AT116">
        <v>33.67</v>
      </c>
      <c r="AU116">
        <v>33.39</v>
      </c>
      <c r="AV116">
        <v>32.53</v>
      </c>
      <c r="AW116">
        <v>32.799999999999997</v>
      </c>
      <c r="AX116">
        <v>32.4</v>
      </c>
      <c r="AY116">
        <v>30.7</v>
      </c>
      <c r="AZ116">
        <v>28.38</v>
      </c>
      <c r="BA116">
        <v>28.6</v>
      </c>
      <c r="BB116">
        <v>27.47</v>
      </c>
      <c r="BC116">
        <v>26.75</v>
      </c>
      <c r="BD116">
        <v>26.13</v>
      </c>
      <c r="BE116">
        <v>27.27</v>
      </c>
      <c r="BF116">
        <v>31.41</v>
      </c>
      <c r="BG116">
        <v>30.27</v>
      </c>
      <c r="BH116">
        <v>29.79</v>
      </c>
      <c r="BI116">
        <v>30.84</v>
      </c>
      <c r="BJ116">
        <v>34.35</v>
      </c>
      <c r="BK116">
        <v>35.75</v>
      </c>
      <c r="BL116">
        <v>35.76</v>
      </c>
      <c r="BM116">
        <v>35.700000000000003</v>
      </c>
      <c r="BN116">
        <v>35.69</v>
      </c>
      <c r="BO116">
        <v>37.51</v>
      </c>
      <c r="BP116">
        <v>35.65</v>
      </c>
      <c r="BQ116">
        <v>34.97</v>
      </c>
      <c r="BR116">
        <v>35.81</v>
      </c>
      <c r="BS116">
        <v>35.340000000000003</v>
      </c>
      <c r="BT116">
        <v>33.340000000000003</v>
      </c>
      <c r="BU116">
        <v>32.71</v>
      </c>
      <c r="BV116">
        <v>31.92</v>
      </c>
      <c r="BW116">
        <v>32.18</v>
      </c>
      <c r="BX116">
        <v>31.11</v>
      </c>
      <c r="BY116">
        <v>31.9</v>
      </c>
      <c r="BZ116">
        <v>33.54</v>
      </c>
      <c r="CA116">
        <v>33.83</v>
      </c>
      <c r="CB116">
        <v>32.450000000000003</v>
      </c>
      <c r="CC116">
        <v>30.4</v>
      </c>
      <c r="CD116">
        <v>31.1</v>
      </c>
      <c r="CE116">
        <v>30.69</v>
      </c>
      <c r="CF116">
        <v>31.58</v>
      </c>
    </row>
    <row r="117" spans="1:117" x14ac:dyDescent="0.25">
      <c r="A117" t="s">
        <v>291</v>
      </c>
      <c r="B117" s="2">
        <v>45380</v>
      </c>
      <c r="C117" s="2">
        <v>45408</v>
      </c>
      <c r="D117">
        <v>-0.62439999999999996</v>
      </c>
      <c r="N117">
        <v>32.1</v>
      </c>
      <c r="O117">
        <v>33.39</v>
      </c>
      <c r="P117">
        <v>32.979999999999997</v>
      </c>
      <c r="Q117">
        <v>33.1</v>
      </c>
      <c r="R117">
        <v>32.25</v>
      </c>
      <c r="S117">
        <v>30.85</v>
      </c>
      <c r="T117">
        <v>31.1</v>
      </c>
      <c r="U117">
        <v>29.98</v>
      </c>
      <c r="V117">
        <v>28.87</v>
      </c>
      <c r="W117">
        <v>29.24</v>
      </c>
      <c r="X117">
        <v>28.7</v>
      </c>
      <c r="Y117">
        <v>28.33</v>
      </c>
      <c r="Z117">
        <v>29.64</v>
      </c>
      <c r="AA117">
        <v>29.3</v>
      </c>
      <c r="AB117">
        <v>28.48</v>
      </c>
      <c r="AC117">
        <v>29.25</v>
      </c>
      <c r="AD117">
        <v>28.23</v>
      </c>
      <c r="AE117">
        <v>27.22</v>
      </c>
      <c r="AF117">
        <v>28.21</v>
      </c>
      <c r="AG117">
        <v>27.92</v>
      </c>
      <c r="AH117">
        <v>28.17</v>
      </c>
      <c r="AI117">
        <v>28.9</v>
      </c>
      <c r="AJ117">
        <v>31.87</v>
      </c>
      <c r="AK117">
        <v>32.51</v>
      </c>
      <c r="AL117">
        <v>32.770000000000003</v>
      </c>
      <c r="AM117">
        <v>33.619999999999997</v>
      </c>
      <c r="AN117">
        <v>32.58</v>
      </c>
      <c r="AO117">
        <v>32.01</v>
      </c>
      <c r="AP117">
        <v>34.04</v>
      </c>
      <c r="AQ117">
        <v>33.369999999999997</v>
      </c>
      <c r="AR117">
        <v>33.97</v>
      </c>
      <c r="AS117">
        <v>33.4</v>
      </c>
      <c r="AT117">
        <v>33.67</v>
      </c>
      <c r="AU117">
        <v>33.39</v>
      </c>
      <c r="AV117">
        <v>32.53</v>
      </c>
      <c r="AW117">
        <v>32.799999999999997</v>
      </c>
      <c r="AX117">
        <v>32.4</v>
      </c>
      <c r="AY117">
        <v>30.7</v>
      </c>
      <c r="AZ117">
        <v>28.38</v>
      </c>
      <c r="BA117">
        <v>28.6</v>
      </c>
      <c r="BB117">
        <v>27.47</v>
      </c>
      <c r="BC117">
        <v>26.75</v>
      </c>
      <c r="BD117">
        <v>26.13</v>
      </c>
      <c r="BE117">
        <v>27.27</v>
      </c>
      <c r="BF117">
        <v>31.41</v>
      </c>
      <c r="BG117">
        <v>30.27</v>
      </c>
      <c r="BH117">
        <v>29.79</v>
      </c>
      <c r="BI117">
        <v>30.84</v>
      </c>
      <c r="BJ117">
        <v>34.35</v>
      </c>
      <c r="BK117">
        <v>35.75</v>
      </c>
      <c r="BL117">
        <v>35.76</v>
      </c>
      <c r="BM117">
        <v>35.700000000000003</v>
      </c>
      <c r="BN117">
        <v>35.69</v>
      </c>
      <c r="BO117">
        <v>37.51</v>
      </c>
      <c r="BP117">
        <v>35.65</v>
      </c>
      <c r="BQ117">
        <v>34.97</v>
      </c>
      <c r="BR117">
        <v>35.81</v>
      </c>
      <c r="BS117">
        <v>35.340000000000003</v>
      </c>
      <c r="BT117">
        <v>33.340000000000003</v>
      </c>
      <c r="BU117">
        <v>32.71</v>
      </c>
      <c r="BV117">
        <v>31.92</v>
      </c>
      <c r="BW117">
        <v>32.18</v>
      </c>
      <c r="BX117">
        <v>31.11</v>
      </c>
      <c r="BY117">
        <v>31.9</v>
      </c>
      <c r="BZ117">
        <v>33.54</v>
      </c>
      <c r="CA117">
        <v>33.83</v>
      </c>
      <c r="CB117">
        <v>32.450000000000003</v>
      </c>
      <c r="CC117">
        <v>30.4</v>
      </c>
      <c r="CD117">
        <v>31.1</v>
      </c>
      <c r="CE117">
        <v>30.69</v>
      </c>
      <c r="CF117">
        <v>31.58</v>
      </c>
    </row>
    <row r="118" spans="1:117" x14ac:dyDescent="0.25">
      <c r="A118" t="s">
        <v>291</v>
      </c>
      <c r="B118" s="2">
        <v>44778</v>
      </c>
      <c r="C118" s="2">
        <v>44861</v>
      </c>
      <c r="D118">
        <v>-0.5</v>
      </c>
      <c r="N118">
        <v>60.6</v>
      </c>
      <c r="O118">
        <v>65.38</v>
      </c>
      <c r="P118">
        <v>69.959999999999994</v>
      </c>
      <c r="Q118">
        <v>66.400000000000006</v>
      </c>
      <c r="R118">
        <v>65.89</v>
      </c>
      <c r="S118">
        <v>62.38</v>
      </c>
      <c r="T118">
        <v>62.94</v>
      </c>
      <c r="U118">
        <v>62.42</v>
      </c>
      <c r="V118">
        <v>60.12</v>
      </c>
      <c r="W118">
        <v>59.3</v>
      </c>
      <c r="X118">
        <v>57</v>
      </c>
      <c r="Y118">
        <v>55.66</v>
      </c>
      <c r="Z118">
        <v>55.9</v>
      </c>
      <c r="AA118">
        <v>52.94</v>
      </c>
      <c r="AB118">
        <v>52.32</v>
      </c>
      <c r="AC118">
        <v>50.78</v>
      </c>
      <c r="AD118">
        <v>50.33</v>
      </c>
      <c r="AE118">
        <v>49.65</v>
      </c>
      <c r="AF118">
        <v>48.4</v>
      </c>
      <c r="AG118">
        <v>48.33</v>
      </c>
      <c r="AH118">
        <v>51.56</v>
      </c>
      <c r="AI118">
        <v>50.9</v>
      </c>
      <c r="AJ118">
        <v>51.15</v>
      </c>
      <c r="AK118">
        <v>52.17</v>
      </c>
      <c r="AL118">
        <v>50.53</v>
      </c>
      <c r="AM118">
        <v>50.35</v>
      </c>
      <c r="AN118">
        <v>49.85</v>
      </c>
      <c r="AO118">
        <v>49.53</v>
      </c>
      <c r="AP118">
        <v>47.49</v>
      </c>
      <c r="AQ118">
        <v>46.39</v>
      </c>
      <c r="AR118">
        <v>45.65</v>
      </c>
      <c r="AS118">
        <v>46.38</v>
      </c>
      <c r="AT118">
        <v>46.72</v>
      </c>
      <c r="AU118">
        <v>47.25</v>
      </c>
      <c r="AV118">
        <v>45.71</v>
      </c>
      <c r="AW118">
        <v>46.06</v>
      </c>
      <c r="AX118">
        <v>47.26</v>
      </c>
      <c r="AY118">
        <v>45.62</v>
      </c>
      <c r="AZ118">
        <v>45.25</v>
      </c>
      <c r="BA118">
        <v>43.95</v>
      </c>
      <c r="BB118">
        <v>41.13</v>
      </c>
      <c r="BC118">
        <v>40.08</v>
      </c>
      <c r="BD118">
        <v>42.18</v>
      </c>
      <c r="BE118">
        <v>42.51</v>
      </c>
      <c r="BF118">
        <v>43.34</v>
      </c>
      <c r="BG118">
        <v>44.89</v>
      </c>
      <c r="BH118">
        <v>44.41</v>
      </c>
      <c r="BI118">
        <v>43.75</v>
      </c>
      <c r="BJ118">
        <v>47.31</v>
      </c>
      <c r="BK118">
        <v>46.7</v>
      </c>
      <c r="BL118">
        <v>46.83</v>
      </c>
      <c r="BM118">
        <v>46.73</v>
      </c>
      <c r="BN118">
        <v>49.2</v>
      </c>
      <c r="BO118">
        <v>52.51</v>
      </c>
    </row>
    <row r="119" spans="1:117" x14ac:dyDescent="0.25">
      <c r="A119" t="s">
        <v>291</v>
      </c>
      <c r="B119" s="2">
        <v>44649</v>
      </c>
      <c r="C119" s="2">
        <v>44678</v>
      </c>
      <c r="D119">
        <v>-0.13600000000000001</v>
      </c>
      <c r="N119">
        <v>48.52</v>
      </c>
      <c r="O119">
        <v>49.99</v>
      </c>
      <c r="P119">
        <v>48.99</v>
      </c>
      <c r="Q119">
        <v>48.6</v>
      </c>
      <c r="R119">
        <v>46.99</v>
      </c>
      <c r="S119">
        <v>45.69</v>
      </c>
      <c r="T119">
        <v>45.44</v>
      </c>
      <c r="U119">
        <v>43.55</v>
      </c>
      <c r="V119">
        <v>43.9</v>
      </c>
      <c r="W119">
        <v>42.2</v>
      </c>
      <c r="X119">
        <v>42.85</v>
      </c>
      <c r="Y119">
        <v>43.41</v>
      </c>
      <c r="Z119">
        <v>44.48</v>
      </c>
      <c r="AA119">
        <v>43.43</v>
      </c>
      <c r="AB119">
        <v>42.92</v>
      </c>
      <c r="AC119">
        <v>42.1</v>
      </c>
      <c r="AD119">
        <v>41.3</v>
      </c>
      <c r="AE119">
        <v>38.270000000000003</v>
      </c>
      <c r="AF119">
        <v>36.5</v>
      </c>
      <c r="AG119">
        <v>39.340000000000003</v>
      </c>
    </row>
    <row r="120" spans="1:117" x14ac:dyDescent="0.25">
      <c r="A120" t="s">
        <v>291</v>
      </c>
      <c r="B120" s="2">
        <v>44411</v>
      </c>
      <c r="C120" s="2">
        <v>44498</v>
      </c>
      <c r="D120">
        <v>-0.61539999999999995</v>
      </c>
      <c r="N120">
        <v>72</v>
      </c>
      <c r="O120">
        <v>86.4</v>
      </c>
      <c r="P120">
        <v>102</v>
      </c>
      <c r="Q120">
        <v>96.94</v>
      </c>
      <c r="R120">
        <v>90.78</v>
      </c>
      <c r="S120">
        <v>89.17</v>
      </c>
      <c r="T120">
        <v>88.5</v>
      </c>
      <c r="U120">
        <v>90</v>
      </c>
      <c r="V120">
        <v>83</v>
      </c>
      <c r="W120">
        <v>83.29</v>
      </c>
      <c r="X120">
        <v>80.06</v>
      </c>
      <c r="Y120">
        <v>85.5</v>
      </c>
      <c r="Z120">
        <v>82.1</v>
      </c>
      <c r="AA120">
        <v>80.69</v>
      </c>
      <c r="AB120">
        <v>84.62</v>
      </c>
      <c r="AC120">
        <v>84.23</v>
      </c>
      <c r="AD120">
        <v>80.88</v>
      </c>
      <c r="AE120">
        <v>76.61</v>
      </c>
      <c r="AF120">
        <v>75.81</v>
      </c>
      <c r="AG120">
        <v>79.650000000000006</v>
      </c>
      <c r="AH120">
        <v>77.72</v>
      </c>
      <c r="AI120">
        <v>73.83</v>
      </c>
      <c r="AJ120">
        <v>75.81</v>
      </c>
      <c r="AK120">
        <v>78.5</v>
      </c>
      <c r="AL120">
        <v>79.2</v>
      </c>
      <c r="AM120">
        <v>78.23</v>
      </c>
      <c r="AN120">
        <v>76.7</v>
      </c>
      <c r="AO120">
        <v>74.5</v>
      </c>
      <c r="AP120">
        <v>79.77</v>
      </c>
      <c r="AQ120">
        <v>79.75</v>
      </c>
      <c r="AR120">
        <v>78.91</v>
      </c>
      <c r="AS120">
        <v>76.959999999999994</v>
      </c>
      <c r="AT120">
        <v>73.599999999999994</v>
      </c>
      <c r="AU120">
        <v>75.13</v>
      </c>
      <c r="AV120">
        <v>73.91</v>
      </c>
      <c r="AW120">
        <v>74.58</v>
      </c>
      <c r="AX120">
        <v>73.2</v>
      </c>
      <c r="AY120">
        <v>72.010000000000005</v>
      </c>
      <c r="AZ120">
        <v>69.06</v>
      </c>
      <c r="BA120">
        <v>67.81</v>
      </c>
      <c r="BB120">
        <v>67.48</v>
      </c>
      <c r="BC120">
        <v>67.66</v>
      </c>
      <c r="BD120">
        <v>66.13</v>
      </c>
      <c r="BE120">
        <v>64.5</v>
      </c>
      <c r="BF120">
        <v>64.5</v>
      </c>
      <c r="BG120">
        <v>63.4</v>
      </c>
      <c r="BH120">
        <v>64.56</v>
      </c>
      <c r="BI120">
        <v>62.99</v>
      </c>
      <c r="BJ120">
        <v>64.75</v>
      </c>
      <c r="BK120">
        <v>63.95</v>
      </c>
      <c r="BL120">
        <v>65.13</v>
      </c>
      <c r="BM120">
        <v>66.400000000000006</v>
      </c>
      <c r="BN120">
        <v>65.55</v>
      </c>
      <c r="BO120">
        <v>65.11</v>
      </c>
      <c r="BP120">
        <v>60.99</v>
      </c>
      <c r="BQ120">
        <v>62.17</v>
      </c>
      <c r="BR120">
        <v>65.92</v>
      </c>
    </row>
    <row r="121" spans="1:117" x14ac:dyDescent="0.25">
      <c r="A121" t="s">
        <v>310</v>
      </c>
      <c r="B121" s="2">
        <v>44027</v>
      </c>
      <c r="C121" s="2">
        <v>44118</v>
      </c>
      <c r="D121">
        <v>-0.1343</v>
      </c>
      <c r="N121">
        <v>330.7</v>
      </c>
      <c r="O121">
        <v>331.7</v>
      </c>
      <c r="P121">
        <v>333.1</v>
      </c>
      <c r="Q121">
        <v>338.9</v>
      </c>
      <c r="R121">
        <v>337.4</v>
      </c>
      <c r="S121">
        <v>338.6</v>
      </c>
      <c r="T121">
        <v>339.15</v>
      </c>
      <c r="U121">
        <v>322.55</v>
      </c>
      <c r="V121">
        <v>323.95</v>
      </c>
      <c r="W121">
        <v>323</v>
      </c>
      <c r="X121">
        <v>308.8</v>
      </c>
      <c r="Y121">
        <v>303.10000000000002</v>
      </c>
      <c r="Z121">
        <v>299.7</v>
      </c>
      <c r="AA121">
        <v>310.10000000000002</v>
      </c>
      <c r="AB121">
        <v>315.2</v>
      </c>
      <c r="AC121">
        <v>312.45</v>
      </c>
      <c r="AD121">
        <v>307.89999999999998</v>
      </c>
      <c r="AE121">
        <v>313.60000000000002</v>
      </c>
      <c r="AF121">
        <v>308.5</v>
      </c>
      <c r="AG121">
        <v>312.39999999999998</v>
      </c>
      <c r="AH121">
        <v>316.45</v>
      </c>
      <c r="AI121">
        <v>318.8</v>
      </c>
      <c r="AJ121">
        <v>314</v>
      </c>
      <c r="AK121">
        <v>318.89999999999998</v>
      </c>
      <c r="AL121">
        <v>317.45</v>
      </c>
      <c r="AM121">
        <v>317.45</v>
      </c>
      <c r="AN121">
        <v>312</v>
      </c>
      <c r="AO121">
        <v>313.60000000000002</v>
      </c>
      <c r="AP121">
        <v>318.55</v>
      </c>
      <c r="AQ121">
        <v>319.10000000000002</v>
      </c>
      <c r="AR121">
        <v>325.60000000000002</v>
      </c>
      <c r="AS121">
        <v>319.7</v>
      </c>
      <c r="AT121">
        <v>316.7</v>
      </c>
      <c r="AU121">
        <v>314.3</v>
      </c>
      <c r="AV121">
        <v>323.14999999999998</v>
      </c>
      <c r="AW121">
        <v>333.15</v>
      </c>
      <c r="AX121">
        <v>317.89999999999998</v>
      </c>
      <c r="AY121">
        <v>304.8</v>
      </c>
      <c r="AZ121">
        <v>304</v>
      </c>
      <c r="BA121">
        <v>297.39999999999998</v>
      </c>
      <c r="BB121">
        <v>304.85000000000002</v>
      </c>
      <c r="BC121">
        <v>305.10000000000002</v>
      </c>
      <c r="BD121">
        <v>307.5</v>
      </c>
      <c r="BE121">
        <v>310.25</v>
      </c>
      <c r="BF121">
        <v>312.39999999999998</v>
      </c>
      <c r="BG121">
        <v>312.39999999999998</v>
      </c>
      <c r="BH121">
        <v>306.95</v>
      </c>
      <c r="BI121">
        <v>308.45</v>
      </c>
      <c r="BJ121">
        <v>302.95</v>
      </c>
      <c r="BK121">
        <v>306.60000000000002</v>
      </c>
      <c r="BL121">
        <v>312</v>
      </c>
      <c r="BM121">
        <v>308.14999999999998</v>
      </c>
      <c r="BN121">
        <v>307.2</v>
      </c>
      <c r="BO121">
        <v>314.8</v>
      </c>
      <c r="BP121">
        <v>318.25</v>
      </c>
      <c r="BQ121">
        <v>314.7</v>
      </c>
      <c r="BR121">
        <v>321.39999999999998</v>
      </c>
      <c r="BS121">
        <v>319.89999999999998</v>
      </c>
      <c r="BT121">
        <v>320.25</v>
      </c>
      <c r="BU121">
        <v>317.2</v>
      </c>
      <c r="BV121">
        <v>318.64999999999998</v>
      </c>
      <c r="BW121">
        <v>322.2</v>
      </c>
      <c r="BX121">
        <v>328.1</v>
      </c>
      <c r="BY121">
        <v>335.9</v>
      </c>
      <c r="BZ121">
        <v>344.25</v>
      </c>
      <c r="CA121">
        <v>340.9</v>
      </c>
    </row>
    <row r="122" spans="1:117" x14ac:dyDescent="0.25">
      <c r="A122" t="s">
        <v>292</v>
      </c>
      <c r="B122" s="2">
        <v>43955</v>
      </c>
      <c r="C122" s="2">
        <v>44047</v>
      </c>
      <c r="D122">
        <v>-0.21210000000000001</v>
      </c>
      <c r="N122">
        <v>15.944000000000001</v>
      </c>
      <c r="O122">
        <v>16.702000000000002</v>
      </c>
      <c r="P122">
        <v>17.396000000000001</v>
      </c>
      <c r="Q122">
        <v>18.166</v>
      </c>
      <c r="R122">
        <v>18.256</v>
      </c>
      <c r="S122">
        <v>17.928000000000001</v>
      </c>
      <c r="T122">
        <v>17.506</v>
      </c>
      <c r="U122">
        <v>17.251999999999999</v>
      </c>
      <c r="V122">
        <v>17.164000000000001</v>
      </c>
      <c r="W122">
        <v>16.942</v>
      </c>
      <c r="X122">
        <v>18.149999999999999</v>
      </c>
      <c r="Y122">
        <v>18.218</v>
      </c>
      <c r="Z122">
        <v>19.222000000000001</v>
      </c>
      <c r="AA122">
        <v>18.774000000000001</v>
      </c>
      <c r="AB122">
        <v>19.16</v>
      </c>
      <c r="AC122">
        <v>19.41</v>
      </c>
      <c r="AD122">
        <v>19.576000000000001</v>
      </c>
      <c r="AE122">
        <v>19.498000000000001</v>
      </c>
      <c r="AF122">
        <v>19.074000000000002</v>
      </c>
      <c r="AG122">
        <v>19.152000000000001</v>
      </c>
      <c r="AH122">
        <v>19.170000000000002</v>
      </c>
      <c r="AI122">
        <v>19.803999999999998</v>
      </c>
      <c r="AJ122">
        <v>20.954999999999998</v>
      </c>
      <c r="AK122">
        <v>20.555</v>
      </c>
      <c r="AL122">
        <v>21.484999999999999</v>
      </c>
      <c r="AM122">
        <v>21.405000000000001</v>
      </c>
      <c r="AN122">
        <v>20.864999999999998</v>
      </c>
      <c r="AO122">
        <v>20.85</v>
      </c>
      <c r="AP122">
        <v>19.05</v>
      </c>
      <c r="AQ122">
        <v>19.616</v>
      </c>
      <c r="AR122">
        <v>19.562000000000001</v>
      </c>
      <c r="AS122">
        <v>19.797999999999998</v>
      </c>
      <c r="AT122">
        <v>20.02</v>
      </c>
      <c r="AU122">
        <v>20.25</v>
      </c>
      <c r="AV122">
        <v>20.155000000000001</v>
      </c>
      <c r="AW122">
        <v>20.395</v>
      </c>
      <c r="AX122">
        <v>20.504999999999999</v>
      </c>
      <c r="AY122">
        <v>20.37</v>
      </c>
      <c r="AZ122">
        <v>20.85</v>
      </c>
      <c r="BA122">
        <v>20.53</v>
      </c>
      <c r="BB122">
        <v>20.62</v>
      </c>
      <c r="BC122">
        <v>20.97</v>
      </c>
      <c r="BD122">
        <v>20.565000000000001</v>
      </c>
      <c r="BE122">
        <v>20.77</v>
      </c>
      <c r="BF122">
        <v>20.78</v>
      </c>
      <c r="BG122">
        <v>21.33</v>
      </c>
      <c r="BH122">
        <v>20.965</v>
      </c>
      <c r="BI122">
        <v>21.335000000000001</v>
      </c>
      <c r="BJ122">
        <v>21.905000000000001</v>
      </c>
      <c r="BK122">
        <v>22.504999999999999</v>
      </c>
      <c r="BL122">
        <v>22.28</v>
      </c>
      <c r="BM122">
        <v>22.164999999999999</v>
      </c>
      <c r="BN122">
        <v>22.41</v>
      </c>
      <c r="BO122">
        <v>21.91</v>
      </c>
      <c r="BP122">
        <v>22.315000000000001</v>
      </c>
      <c r="BQ122">
        <v>22.92</v>
      </c>
      <c r="BR122">
        <v>22.725000000000001</v>
      </c>
      <c r="BS122">
        <v>22.93</v>
      </c>
      <c r="BT122">
        <v>22.26</v>
      </c>
      <c r="BU122">
        <v>21.61</v>
      </c>
      <c r="BV122">
        <v>22.33</v>
      </c>
      <c r="BW122">
        <v>21.655000000000001</v>
      </c>
      <c r="BX122">
        <v>21.574999999999999</v>
      </c>
      <c r="BY122">
        <v>21.33</v>
      </c>
      <c r="BZ122">
        <v>20.975000000000001</v>
      </c>
      <c r="CA122">
        <v>21.8</v>
      </c>
      <c r="CB122">
        <v>22.22</v>
      </c>
    </row>
    <row r="123" spans="1:117" x14ac:dyDescent="0.25">
      <c r="A123" t="s">
        <v>292</v>
      </c>
      <c r="B123" s="2">
        <v>42129</v>
      </c>
      <c r="C123" s="2">
        <v>42215</v>
      </c>
      <c r="D123">
        <v>-0.51200000000000001</v>
      </c>
      <c r="N123">
        <v>10.888999999999999</v>
      </c>
      <c r="O123">
        <v>10.93</v>
      </c>
      <c r="P123">
        <v>11.303000000000001</v>
      </c>
      <c r="Q123">
        <v>11.367000000000001</v>
      </c>
      <c r="R123">
        <v>11.395</v>
      </c>
      <c r="S123">
        <v>11.351000000000001</v>
      </c>
      <c r="T123">
        <v>11.195</v>
      </c>
      <c r="U123">
        <v>11.34</v>
      </c>
      <c r="V123">
        <v>11.35</v>
      </c>
      <c r="W123">
        <v>11.535</v>
      </c>
      <c r="X123">
        <v>11.676</v>
      </c>
      <c r="Y123">
        <v>11.8</v>
      </c>
      <c r="Z123">
        <v>11.807</v>
      </c>
      <c r="AA123">
        <v>11.673</v>
      </c>
      <c r="AB123">
        <v>11.795</v>
      </c>
      <c r="AC123">
        <v>11.574</v>
      </c>
      <c r="AD123">
        <v>11.805999999999999</v>
      </c>
      <c r="AE123">
        <v>12.196999999999999</v>
      </c>
      <c r="AF123">
        <v>11.957000000000001</v>
      </c>
      <c r="AG123">
        <v>11.994999999999999</v>
      </c>
      <c r="AH123">
        <v>11.865</v>
      </c>
      <c r="AI123">
        <v>11.901</v>
      </c>
      <c r="AJ123">
        <v>11.757</v>
      </c>
      <c r="AK123">
        <v>11.750999999999999</v>
      </c>
      <c r="AL123">
        <v>11.553000000000001</v>
      </c>
      <c r="AM123">
        <v>11.276999999999999</v>
      </c>
      <c r="AN123">
        <v>11.343</v>
      </c>
      <c r="AO123">
        <v>11.345000000000001</v>
      </c>
      <c r="AP123">
        <v>11.467000000000001</v>
      </c>
      <c r="AQ123">
        <v>11.407999999999999</v>
      </c>
      <c r="AR123">
        <v>11.51</v>
      </c>
      <c r="AS123">
        <v>11.49</v>
      </c>
      <c r="AT123">
        <v>11.36</v>
      </c>
      <c r="AU123">
        <v>11.438000000000001</v>
      </c>
      <c r="AV123">
        <v>11.805</v>
      </c>
      <c r="AW123">
        <v>11.917999999999999</v>
      </c>
      <c r="AX123">
        <v>11.77</v>
      </c>
      <c r="AY123">
        <v>11.840999999999999</v>
      </c>
      <c r="AZ123">
        <v>11.888999999999999</v>
      </c>
      <c r="BA123">
        <v>11.305999999999999</v>
      </c>
      <c r="BB123">
        <v>11.19</v>
      </c>
      <c r="BC123">
        <v>11.403</v>
      </c>
      <c r="BD123">
        <v>11.257999999999999</v>
      </c>
      <c r="BE123">
        <v>11.247</v>
      </c>
      <c r="BF123">
        <v>11.09</v>
      </c>
      <c r="BG123">
        <v>10.945</v>
      </c>
      <c r="BH123">
        <v>10.696</v>
      </c>
      <c r="BI123">
        <v>10.87</v>
      </c>
      <c r="BJ123">
        <v>11.292999999999999</v>
      </c>
      <c r="BK123">
        <v>11.246</v>
      </c>
      <c r="BL123">
        <v>11.194000000000001</v>
      </c>
      <c r="BM123">
        <v>11.195</v>
      </c>
      <c r="BN123">
        <v>11.37</v>
      </c>
      <c r="BO123">
        <v>11.371</v>
      </c>
      <c r="BP123">
        <v>11.301</v>
      </c>
      <c r="BQ123">
        <v>11.207000000000001</v>
      </c>
      <c r="BR123">
        <v>10.567</v>
      </c>
      <c r="BS123">
        <v>10.686</v>
      </c>
      <c r="BT123">
        <v>10.532</v>
      </c>
      <c r="BU123">
        <v>10.24</v>
      </c>
      <c r="BV123">
        <v>10.182</v>
      </c>
      <c r="BW123">
        <v>10.37</v>
      </c>
      <c r="BX123">
        <v>10.239000000000001</v>
      </c>
    </row>
    <row r="124" spans="1:117" x14ac:dyDescent="0.25">
      <c r="A124" t="s">
        <v>293</v>
      </c>
      <c r="B124" s="2">
        <v>45043</v>
      </c>
      <c r="C124" s="2">
        <v>45121</v>
      </c>
      <c r="D124">
        <v>-0.10589999999999999</v>
      </c>
      <c r="N124">
        <v>207.2</v>
      </c>
      <c r="O124">
        <v>217.6</v>
      </c>
      <c r="P124">
        <v>210.8</v>
      </c>
      <c r="Q124">
        <v>212</v>
      </c>
      <c r="R124">
        <v>212.4</v>
      </c>
      <c r="S124">
        <v>218.6</v>
      </c>
      <c r="T124">
        <v>221</v>
      </c>
      <c r="U124">
        <v>219.4</v>
      </c>
      <c r="V124">
        <v>215.2</v>
      </c>
      <c r="W124">
        <v>221.8</v>
      </c>
      <c r="X124">
        <v>226</v>
      </c>
      <c r="Y124">
        <v>234.2</v>
      </c>
      <c r="Z124">
        <v>233</v>
      </c>
      <c r="AA124">
        <v>233</v>
      </c>
      <c r="AB124">
        <v>241</v>
      </c>
      <c r="AC124">
        <v>244.8</v>
      </c>
      <c r="AD124">
        <v>246.2</v>
      </c>
      <c r="AE124">
        <v>238.4</v>
      </c>
      <c r="AF124">
        <v>238.2</v>
      </c>
      <c r="AG124">
        <v>244.6</v>
      </c>
      <c r="AH124">
        <v>239.8</v>
      </c>
      <c r="AI124">
        <v>243.8</v>
      </c>
      <c r="AJ124">
        <v>241.8</v>
      </c>
      <c r="AK124">
        <v>244.8</v>
      </c>
      <c r="AL124">
        <v>242.6</v>
      </c>
      <c r="AM124">
        <v>242</v>
      </c>
      <c r="AN124">
        <v>236</v>
      </c>
      <c r="AO124">
        <v>233</v>
      </c>
      <c r="AP124">
        <v>241.2</v>
      </c>
      <c r="AQ124">
        <v>248</v>
      </c>
      <c r="AR124">
        <v>255.4</v>
      </c>
      <c r="AS124">
        <v>257.60000000000002</v>
      </c>
      <c r="AT124">
        <v>257.60000000000002</v>
      </c>
      <c r="AU124">
        <v>259</v>
      </c>
      <c r="AV124">
        <v>254.8</v>
      </c>
      <c r="AW124">
        <v>255.4</v>
      </c>
      <c r="AX124">
        <v>253.6</v>
      </c>
      <c r="AY124">
        <v>253.4</v>
      </c>
      <c r="AZ124">
        <v>252.6</v>
      </c>
      <c r="BA124">
        <v>253.6</v>
      </c>
      <c r="BB124">
        <v>256.8</v>
      </c>
      <c r="BC124">
        <v>268.39999999999998</v>
      </c>
      <c r="BD124">
        <v>267</v>
      </c>
      <c r="BE124">
        <v>255.8</v>
      </c>
      <c r="BF124">
        <v>256</v>
      </c>
      <c r="BG124">
        <v>253</v>
      </c>
      <c r="BH124">
        <v>248.8</v>
      </c>
      <c r="BI124">
        <v>250</v>
      </c>
      <c r="BJ124">
        <v>247.4</v>
      </c>
      <c r="BK124">
        <v>243.8</v>
      </c>
      <c r="BL124">
        <v>244.8</v>
      </c>
      <c r="BM124">
        <v>241.8</v>
      </c>
      <c r="BN124">
        <v>246.2</v>
      </c>
    </row>
    <row r="125" spans="1:117" x14ac:dyDescent="0.25">
      <c r="A125" t="s">
        <v>293</v>
      </c>
      <c r="B125" s="2">
        <v>44967</v>
      </c>
      <c r="C125" s="2">
        <v>45043</v>
      </c>
      <c r="D125">
        <v>-0.498</v>
      </c>
      <c r="N125">
        <v>216.8</v>
      </c>
      <c r="O125">
        <v>225.8</v>
      </c>
      <c r="P125">
        <v>228.8</v>
      </c>
      <c r="Q125">
        <v>226.4</v>
      </c>
      <c r="R125">
        <v>225</v>
      </c>
      <c r="S125">
        <v>223.2</v>
      </c>
      <c r="T125">
        <v>217.8</v>
      </c>
      <c r="U125">
        <v>216.6</v>
      </c>
      <c r="V125">
        <v>217</v>
      </c>
      <c r="W125">
        <v>216</v>
      </c>
      <c r="X125">
        <v>214.8</v>
      </c>
      <c r="Y125">
        <v>219.8</v>
      </c>
      <c r="Z125">
        <v>223.8</v>
      </c>
      <c r="AA125">
        <v>222.8</v>
      </c>
      <c r="AB125">
        <v>222.2</v>
      </c>
      <c r="AC125">
        <v>225</v>
      </c>
      <c r="AD125">
        <v>224.8</v>
      </c>
      <c r="AE125">
        <v>220.6</v>
      </c>
      <c r="AF125">
        <v>224.8</v>
      </c>
      <c r="AG125">
        <v>226.6</v>
      </c>
      <c r="AH125">
        <v>222.6</v>
      </c>
      <c r="AI125">
        <v>217.6</v>
      </c>
      <c r="AJ125">
        <v>228</v>
      </c>
      <c r="AK125">
        <v>219.4</v>
      </c>
      <c r="AL125">
        <v>228.4</v>
      </c>
      <c r="AM125">
        <v>225.8</v>
      </c>
      <c r="AN125">
        <v>229.8</v>
      </c>
      <c r="AO125">
        <v>224.8</v>
      </c>
      <c r="AP125">
        <v>227.4</v>
      </c>
      <c r="AQ125">
        <v>231.2</v>
      </c>
      <c r="AR125">
        <v>229.4</v>
      </c>
      <c r="AS125">
        <v>240.6</v>
      </c>
      <c r="AT125">
        <v>242</v>
      </c>
      <c r="AU125">
        <v>248.4</v>
      </c>
      <c r="AV125">
        <v>250.4</v>
      </c>
      <c r="AW125">
        <v>254.8</v>
      </c>
      <c r="AX125">
        <v>255.8</v>
      </c>
      <c r="AY125">
        <v>257</v>
      </c>
      <c r="AZ125">
        <v>243.2</v>
      </c>
      <c r="BA125">
        <v>243.4</v>
      </c>
      <c r="BB125">
        <v>248.2</v>
      </c>
      <c r="BC125">
        <v>241.4</v>
      </c>
      <c r="BD125">
        <v>243.2</v>
      </c>
      <c r="BE125">
        <v>241.6</v>
      </c>
      <c r="BF125">
        <v>247.2</v>
      </c>
      <c r="BG125">
        <v>245.4</v>
      </c>
      <c r="BH125">
        <v>244.6</v>
      </c>
      <c r="BI125">
        <v>245.2</v>
      </c>
      <c r="BJ125">
        <v>250.4</v>
      </c>
      <c r="BK125">
        <v>250.4</v>
      </c>
      <c r="BL125">
        <v>246.4</v>
      </c>
      <c r="BM125">
        <v>249.4</v>
      </c>
      <c r="BN125">
        <v>207.2</v>
      </c>
    </row>
    <row r="126" spans="1:117" x14ac:dyDescent="0.25">
      <c r="A126" t="s">
        <v>293</v>
      </c>
      <c r="B126" s="2">
        <v>44237</v>
      </c>
      <c r="C126" s="2">
        <v>44308</v>
      </c>
      <c r="D126">
        <v>-0.1343</v>
      </c>
      <c r="N126">
        <v>217.2</v>
      </c>
      <c r="O126">
        <v>221.8</v>
      </c>
      <c r="P126">
        <v>226</v>
      </c>
      <c r="Q126">
        <v>228.6</v>
      </c>
      <c r="R126">
        <v>226.8</v>
      </c>
      <c r="S126">
        <v>227.4</v>
      </c>
      <c r="T126">
        <v>222.6</v>
      </c>
      <c r="U126">
        <v>226.2</v>
      </c>
      <c r="V126">
        <v>222.6</v>
      </c>
      <c r="W126">
        <v>218.4</v>
      </c>
      <c r="X126">
        <v>220.4</v>
      </c>
      <c r="Y126">
        <v>213.4</v>
      </c>
      <c r="Z126">
        <v>211.8</v>
      </c>
      <c r="AA126">
        <v>215.4</v>
      </c>
      <c r="AB126">
        <v>211.8</v>
      </c>
      <c r="AC126">
        <v>210.8</v>
      </c>
      <c r="AD126">
        <v>207.2</v>
      </c>
      <c r="AE126">
        <v>201.4</v>
      </c>
      <c r="AF126">
        <v>202.6</v>
      </c>
      <c r="AG126">
        <v>207</v>
      </c>
      <c r="AH126">
        <v>204.4</v>
      </c>
      <c r="AI126">
        <v>208</v>
      </c>
      <c r="AJ126">
        <v>206.4</v>
      </c>
      <c r="AK126">
        <v>205.6</v>
      </c>
      <c r="AL126">
        <v>212.6</v>
      </c>
      <c r="AM126">
        <v>215</v>
      </c>
      <c r="AN126">
        <v>216.2</v>
      </c>
      <c r="AO126">
        <v>211.8</v>
      </c>
      <c r="AP126">
        <v>213.6</v>
      </c>
      <c r="AQ126">
        <v>208.8</v>
      </c>
      <c r="AR126">
        <v>210.6</v>
      </c>
      <c r="AS126">
        <v>209.2</v>
      </c>
      <c r="AT126">
        <v>212.6</v>
      </c>
      <c r="AU126">
        <v>210.2</v>
      </c>
      <c r="AV126">
        <v>205.2</v>
      </c>
      <c r="AW126">
        <v>205</v>
      </c>
      <c r="AX126">
        <v>231.8</v>
      </c>
      <c r="AY126">
        <v>220</v>
      </c>
      <c r="AZ126">
        <v>222</v>
      </c>
      <c r="BA126">
        <v>223</v>
      </c>
      <c r="BB126">
        <v>222.4</v>
      </c>
      <c r="BC126">
        <v>221</v>
      </c>
      <c r="BD126">
        <v>226.6</v>
      </c>
      <c r="BE126">
        <v>226.4</v>
      </c>
      <c r="BF126">
        <v>230.4</v>
      </c>
      <c r="BG126">
        <v>232.6</v>
      </c>
      <c r="BH126">
        <v>229</v>
      </c>
      <c r="BI126">
        <v>228.8</v>
      </c>
      <c r="BJ126">
        <v>230.4</v>
      </c>
      <c r="BK126">
        <v>249</v>
      </c>
    </row>
    <row r="127" spans="1:117" x14ac:dyDescent="0.25">
      <c r="A127" t="s">
        <v>293</v>
      </c>
      <c r="B127" s="2">
        <v>43294</v>
      </c>
      <c r="C127" s="2">
        <v>43397</v>
      </c>
      <c r="D127">
        <v>-0.12470000000000001</v>
      </c>
      <c r="N127">
        <v>96</v>
      </c>
      <c r="O127">
        <v>96.05</v>
      </c>
      <c r="P127">
        <v>91.9</v>
      </c>
      <c r="Q127">
        <v>91.65</v>
      </c>
      <c r="R127">
        <v>90.4</v>
      </c>
      <c r="S127">
        <v>90.45</v>
      </c>
      <c r="T127">
        <v>89.2</v>
      </c>
      <c r="U127">
        <v>89.8</v>
      </c>
      <c r="V127">
        <v>88.45</v>
      </c>
      <c r="W127">
        <v>88.35</v>
      </c>
      <c r="X127">
        <v>91</v>
      </c>
      <c r="Y127">
        <v>89.25</v>
      </c>
      <c r="Z127">
        <v>89.65</v>
      </c>
      <c r="AA127">
        <v>96.2</v>
      </c>
      <c r="AB127">
        <v>94.8</v>
      </c>
      <c r="AC127">
        <v>96.45</v>
      </c>
      <c r="AD127">
        <v>97.7</v>
      </c>
      <c r="AE127">
        <v>97.85</v>
      </c>
      <c r="AF127">
        <v>97.5</v>
      </c>
      <c r="AG127">
        <v>96.35</v>
      </c>
      <c r="AH127">
        <v>93.8</v>
      </c>
      <c r="AI127">
        <v>92</v>
      </c>
      <c r="AJ127">
        <v>90.8</v>
      </c>
      <c r="AK127">
        <v>90.9</v>
      </c>
      <c r="AL127">
        <v>90.15</v>
      </c>
      <c r="AM127">
        <v>89.6</v>
      </c>
      <c r="AN127">
        <v>89.8</v>
      </c>
      <c r="AO127">
        <v>90.35</v>
      </c>
      <c r="AP127">
        <v>90.8</v>
      </c>
      <c r="AQ127">
        <v>91.5</v>
      </c>
      <c r="AR127">
        <v>91.55</v>
      </c>
      <c r="AS127">
        <v>93.3</v>
      </c>
      <c r="AT127">
        <v>93.8</v>
      </c>
      <c r="AU127">
        <v>94.2</v>
      </c>
      <c r="AV127">
        <v>94.05</v>
      </c>
      <c r="AW127">
        <v>95.2</v>
      </c>
      <c r="AX127">
        <v>97.35</v>
      </c>
      <c r="AY127">
        <v>97.35</v>
      </c>
      <c r="AZ127">
        <v>96.75</v>
      </c>
      <c r="BA127">
        <v>96</v>
      </c>
      <c r="BB127">
        <v>98.35</v>
      </c>
      <c r="BC127">
        <v>98.8</v>
      </c>
      <c r="BD127">
        <v>100</v>
      </c>
      <c r="BE127">
        <v>102.5</v>
      </c>
      <c r="BF127">
        <v>101.7</v>
      </c>
      <c r="BG127">
        <v>98.85</v>
      </c>
      <c r="BH127">
        <v>96.65</v>
      </c>
      <c r="BI127">
        <v>95.4</v>
      </c>
      <c r="BJ127">
        <v>94.9</v>
      </c>
      <c r="BK127">
        <v>93.15</v>
      </c>
      <c r="BL127">
        <v>94.4</v>
      </c>
      <c r="BM127">
        <v>96.05</v>
      </c>
      <c r="BN127">
        <v>94.5</v>
      </c>
      <c r="BO127">
        <v>94.5</v>
      </c>
      <c r="BP127">
        <v>93.2</v>
      </c>
      <c r="BQ127">
        <v>93.05</v>
      </c>
      <c r="BR127">
        <v>96.2</v>
      </c>
      <c r="BS127">
        <v>96.95</v>
      </c>
      <c r="BT127">
        <v>97.55</v>
      </c>
      <c r="BU127">
        <v>96.25</v>
      </c>
      <c r="BV127">
        <v>96.6</v>
      </c>
      <c r="BW127">
        <v>96.2</v>
      </c>
      <c r="BX127">
        <v>96.8</v>
      </c>
      <c r="BY127">
        <v>96.1</v>
      </c>
      <c r="BZ127">
        <v>93.9</v>
      </c>
      <c r="CA127">
        <v>93.05</v>
      </c>
      <c r="CB127">
        <v>92.75</v>
      </c>
      <c r="CC127">
        <v>97.35</v>
      </c>
      <c r="CD127">
        <v>106.2</v>
      </c>
      <c r="CE127">
        <v>108</v>
      </c>
      <c r="CF127">
        <v>107.7</v>
      </c>
      <c r="CG127">
        <v>107.8</v>
      </c>
      <c r="CH127">
        <v>106</v>
      </c>
      <c r="CI127">
        <v>106.4</v>
      </c>
    </row>
    <row r="128" spans="1:117" x14ac:dyDescent="0.25">
      <c r="A128" t="s">
        <v>293</v>
      </c>
      <c r="B128" s="2">
        <v>42404</v>
      </c>
      <c r="C128" s="2">
        <v>42481</v>
      </c>
      <c r="D128">
        <v>-0.1787</v>
      </c>
      <c r="N128">
        <v>68</v>
      </c>
      <c r="O128">
        <v>68.5</v>
      </c>
      <c r="P128">
        <v>63</v>
      </c>
      <c r="Q128">
        <v>62.75</v>
      </c>
      <c r="R128">
        <v>64.25</v>
      </c>
      <c r="S128">
        <v>64.75</v>
      </c>
      <c r="T128">
        <v>64.75</v>
      </c>
      <c r="U128">
        <v>66.5</v>
      </c>
      <c r="V128">
        <v>66.75</v>
      </c>
      <c r="W128">
        <v>68.5</v>
      </c>
      <c r="X128">
        <v>69.75</v>
      </c>
      <c r="Y128">
        <v>69</v>
      </c>
      <c r="Z128">
        <v>72.75</v>
      </c>
      <c r="AA128">
        <v>71.75</v>
      </c>
      <c r="AB128">
        <v>72</v>
      </c>
      <c r="AC128">
        <v>71.25</v>
      </c>
      <c r="AD128">
        <v>71.75</v>
      </c>
      <c r="AE128">
        <v>72</v>
      </c>
      <c r="AF128">
        <v>74</v>
      </c>
      <c r="AG128">
        <v>70.75</v>
      </c>
      <c r="AH128">
        <v>70.25</v>
      </c>
      <c r="AI128">
        <v>69.25</v>
      </c>
      <c r="AJ128">
        <v>69</v>
      </c>
      <c r="AK128">
        <v>66.5</v>
      </c>
      <c r="AL128">
        <v>66</v>
      </c>
      <c r="AM128">
        <v>65.25</v>
      </c>
      <c r="AN128">
        <v>66.25</v>
      </c>
      <c r="AO128">
        <v>67.5</v>
      </c>
      <c r="AP128">
        <v>66.75</v>
      </c>
      <c r="AQ128">
        <v>68.75</v>
      </c>
      <c r="AR128">
        <v>67.25</v>
      </c>
      <c r="AS128">
        <v>68.75</v>
      </c>
      <c r="AT128">
        <v>67.75</v>
      </c>
      <c r="AU128">
        <v>69</v>
      </c>
      <c r="AV128">
        <v>69.5</v>
      </c>
      <c r="AW128">
        <v>69.75</v>
      </c>
      <c r="AX128">
        <v>69.25</v>
      </c>
      <c r="AY128">
        <v>71.75</v>
      </c>
      <c r="AZ128">
        <v>73.25</v>
      </c>
      <c r="BA128">
        <v>73</v>
      </c>
      <c r="BB128">
        <v>73</v>
      </c>
      <c r="BC128">
        <v>71.75</v>
      </c>
      <c r="BD128">
        <v>73.75</v>
      </c>
      <c r="BE128">
        <v>71.5</v>
      </c>
      <c r="BF128">
        <v>71.25</v>
      </c>
      <c r="BG128">
        <v>71.5</v>
      </c>
      <c r="BH128">
        <v>69.25</v>
      </c>
      <c r="BI128">
        <v>70.75</v>
      </c>
      <c r="BJ128">
        <v>69.5</v>
      </c>
      <c r="BK128">
        <v>69.5</v>
      </c>
      <c r="BL128">
        <v>68</v>
      </c>
      <c r="BM128">
        <v>69.25</v>
      </c>
      <c r="BN128">
        <v>67.75</v>
      </c>
      <c r="BO128">
        <v>66.25</v>
      </c>
    </row>
    <row r="129" spans="1:205" x14ac:dyDescent="0.25">
      <c r="A129" t="s">
        <v>294</v>
      </c>
      <c r="B129" s="2">
        <v>45589</v>
      </c>
      <c r="C129" s="2">
        <v>45693</v>
      </c>
      <c r="D129">
        <v>-0.17949999999999999</v>
      </c>
      <c r="N129">
        <v>102.6</v>
      </c>
      <c r="O129">
        <v>105.35</v>
      </c>
      <c r="P129">
        <v>109.15</v>
      </c>
      <c r="Q129">
        <v>111.8</v>
      </c>
      <c r="R129">
        <v>111.5</v>
      </c>
      <c r="S129">
        <v>108.7</v>
      </c>
      <c r="T129">
        <v>108.25</v>
      </c>
      <c r="U129">
        <v>107.35</v>
      </c>
      <c r="V129">
        <v>104.1</v>
      </c>
      <c r="W129">
        <v>104.45</v>
      </c>
      <c r="X129">
        <v>103.8</v>
      </c>
      <c r="Y129">
        <v>100.5</v>
      </c>
      <c r="Z129">
        <v>99.7</v>
      </c>
      <c r="AA129">
        <v>100.65</v>
      </c>
      <c r="AB129">
        <v>98.26</v>
      </c>
      <c r="AC129">
        <v>100.5</v>
      </c>
      <c r="AD129">
        <v>98.94</v>
      </c>
      <c r="AE129">
        <v>95.76</v>
      </c>
      <c r="AF129">
        <v>94.8</v>
      </c>
      <c r="AG129">
        <v>93.9</v>
      </c>
      <c r="AH129">
        <v>92.66</v>
      </c>
      <c r="AI129">
        <v>96</v>
      </c>
      <c r="AJ129">
        <v>97.5</v>
      </c>
      <c r="AK129">
        <v>99.8</v>
      </c>
      <c r="AL129">
        <v>98.8</v>
      </c>
      <c r="AM129">
        <v>99.5</v>
      </c>
      <c r="AN129">
        <v>98.94</v>
      </c>
      <c r="AO129">
        <v>97.96</v>
      </c>
      <c r="AP129">
        <v>98.92</v>
      </c>
      <c r="AQ129">
        <v>101</v>
      </c>
      <c r="AR129">
        <v>100.85</v>
      </c>
      <c r="AS129">
        <v>101.5</v>
      </c>
      <c r="AT129">
        <v>102.15</v>
      </c>
      <c r="AU129">
        <v>104.1</v>
      </c>
      <c r="AV129">
        <v>104</v>
      </c>
      <c r="AW129">
        <v>103.9</v>
      </c>
      <c r="AX129">
        <v>99.7</v>
      </c>
      <c r="AY129">
        <v>101.4</v>
      </c>
      <c r="AZ129">
        <v>102.35</v>
      </c>
      <c r="BA129">
        <v>104.7</v>
      </c>
      <c r="BB129">
        <v>99.4</v>
      </c>
      <c r="BC129">
        <v>97.56</v>
      </c>
      <c r="BD129">
        <v>99.22</v>
      </c>
      <c r="BE129">
        <v>101.85</v>
      </c>
      <c r="BF129">
        <v>100.45</v>
      </c>
      <c r="BG129">
        <v>102.95</v>
      </c>
      <c r="BH129">
        <v>103.7</v>
      </c>
      <c r="BI129">
        <v>107.9</v>
      </c>
      <c r="BJ129">
        <v>106.75</v>
      </c>
      <c r="BK129">
        <v>104.5</v>
      </c>
      <c r="BL129">
        <v>107</v>
      </c>
      <c r="BM129">
        <v>109</v>
      </c>
      <c r="BN129">
        <v>108</v>
      </c>
      <c r="BO129">
        <v>110.3</v>
      </c>
      <c r="BP129">
        <v>110.3</v>
      </c>
      <c r="BQ129">
        <v>109.45</v>
      </c>
      <c r="BR129">
        <v>116.15</v>
      </c>
      <c r="BS129">
        <v>117.8</v>
      </c>
      <c r="BT129">
        <v>116.45</v>
      </c>
      <c r="BU129">
        <v>120</v>
      </c>
      <c r="BV129">
        <v>118</v>
      </c>
      <c r="BW129">
        <v>118</v>
      </c>
      <c r="BX129">
        <v>112.65</v>
      </c>
      <c r="BY129">
        <v>112</v>
      </c>
      <c r="BZ129">
        <v>113.25</v>
      </c>
      <c r="CA129">
        <v>113.15</v>
      </c>
      <c r="CB129">
        <v>114</v>
      </c>
      <c r="CC129">
        <v>108.5</v>
      </c>
      <c r="CD129">
        <v>112.35</v>
      </c>
      <c r="CE129">
        <v>136.1</v>
      </c>
    </row>
    <row r="130" spans="1:205" x14ac:dyDescent="0.25">
      <c r="A130" t="s">
        <v>294</v>
      </c>
      <c r="B130" s="2">
        <v>45328</v>
      </c>
      <c r="C130" s="2">
        <v>45406</v>
      </c>
      <c r="D130">
        <v>-0.48840000000000011</v>
      </c>
      <c r="N130">
        <v>80.8</v>
      </c>
      <c r="O130">
        <v>88.3</v>
      </c>
      <c r="P130">
        <v>94</v>
      </c>
      <c r="Q130">
        <v>97.3</v>
      </c>
      <c r="R130">
        <v>96.88</v>
      </c>
      <c r="S130">
        <v>98.18</v>
      </c>
      <c r="T130">
        <v>97</v>
      </c>
      <c r="U130">
        <v>98.52</v>
      </c>
      <c r="V130">
        <v>97.48</v>
      </c>
      <c r="W130">
        <v>98.2</v>
      </c>
      <c r="X130">
        <v>93.86</v>
      </c>
      <c r="Y130">
        <v>90.44</v>
      </c>
      <c r="Z130">
        <v>93.26</v>
      </c>
      <c r="AA130">
        <v>91.8</v>
      </c>
      <c r="AB130">
        <v>93</v>
      </c>
      <c r="AC130">
        <v>92.16</v>
      </c>
      <c r="AD130">
        <v>88.9</v>
      </c>
      <c r="AE130">
        <v>90.6</v>
      </c>
      <c r="AF130">
        <v>92.8</v>
      </c>
      <c r="AG130">
        <v>91.94</v>
      </c>
      <c r="AH130">
        <v>88.56</v>
      </c>
      <c r="AI130">
        <v>87.72</v>
      </c>
      <c r="AJ130">
        <v>86.8</v>
      </c>
      <c r="AK130">
        <v>86.14</v>
      </c>
      <c r="AL130">
        <v>83.54</v>
      </c>
      <c r="AM130">
        <v>87.18</v>
      </c>
      <c r="AN130">
        <v>88</v>
      </c>
      <c r="AO130">
        <v>88</v>
      </c>
      <c r="AP130">
        <v>84.88</v>
      </c>
      <c r="AQ130">
        <v>84.8</v>
      </c>
      <c r="AR130">
        <v>82.32</v>
      </c>
      <c r="AS130">
        <v>83.28</v>
      </c>
      <c r="AT130">
        <v>86.44</v>
      </c>
      <c r="AU130">
        <v>85.58</v>
      </c>
      <c r="AV130">
        <v>85.28</v>
      </c>
      <c r="AW130">
        <v>83.48</v>
      </c>
      <c r="AX130">
        <v>85.8</v>
      </c>
      <c r="AY130">
        <v>82.58</v>
      </c>
      <c r="AZ130">
        <v>79.44</v>
      </c>
      <c r="BA130">
        <v>78.459999999999994</v>
      </c>
      <c r="BB130">
        <v>77.44</v>
      </c>
      <c r="BC130">
        <v>86</v>
      </c>
      <c r="BD130">
        <v>90.8</v>
      </c>
      <c r="BE130">
        <v>91.22</v>
      </c>
      <c r="BF130">
        <v>89.74</v>
      </c>
      <c r="BG130">
        <v>94.24</v>
      </c>
      <c r="BH130">
        <v>91.5</v>
      </c>
      <c r="BI130">
        <v>90.24</v>
      </c>
      <c r="BJ130">
        <v>91.2</v>
      </c>
      <c r="BK130">
        <v>90.9</v>
      </c>
      <c r="BL130">
        <v>88.9</v>
      </c>
      <c r="BM130">
        <v>86.72</v>
      </c>
      <c r="BN130">
        <v>88.74</v>
      </c>
      <c r="BO130">
        <v>121</v>
      </c>
    </row>
    <row r="131" spans="1:205" x14ac:dyDescent="0.25">
      <c r="A131" t="s">
        <v>294</v>
      </c>
      <c r="B131" s="2">
        <v>43942</v>
      </c>
      <c r="C131" s="2">
        <v>44025</v>
      </c>
      <c r="D131">
        <v>-0.1429</v>
      </c>
      <c r="N131">
        <v>52.4</v>
      </c>
      <c r="O131">
        <v>57.5</v>
      </c>
      <c r="P131">
        <v>60.2</v>
      </c>
      <c r="Q131">
        <v>59.6</v>
      </c>
      <c r="R131">
        <v>58.3</v>
      </c>
      <c r="S131">
        <v>58.6</v>
      </c>
      <c r="T131">
        <v>60.95</v>
      </c>
      <c r="U131">
        <v>60.4</v>
      </c>
      <c r="V131">
        <v>59</v>
      </c>
      <c r="W131">
        <v>59.5</v>
      </c>
      <c r="X131">
        <v>60.05</v>
      </c>
      <c r="Y131">
        <v>61.2</v>
      </c>
      <c r="Z131">
        <v>63.8</v>
      </c>
      <c r="AA131">
        <v>63</v>
      </c>
      <c r="AB131">
        <v>63.2</v>
      </c>
      <c r="AC131">
        <v>61.85</v>
      </c>
      <c r="AD131">
        <v>60.25</v>
      </c>
      <c r="AE131">
        <v>62</v>
      </c>
      <c r="AF131">
        <v>61.05</v>
      </c>
      <c r="AG131">
        <v>64.099999999999994</v>
      </c>
      <c r="AH131">
        <v>65</v>
      </c>
      <c r="AI131">
        <v>64.849999999999994</v>
      </c>
      <c r="AJ131">
        <v>67.2</v>
      </c>
      <c r="AK131">
        <v>66.95</v>
      </c>
      <c r="AL131">
        <v>64</v>
      </c>
      <c r="AM131">
        <v>62.05</v>
      </c>
      <c r="AN131">
        <v>63.7</v>
      </c>
      <c r="AO131">
        <v>65.75</v>
      </c>
      <c r="AP131">
        <v>67</v>
      </c>
      <c r="AQ131">
        <v>67.8</v>
      </c>
      <c r="AR131">
        <v>67.7</v>
      </c>
      <c r="AS131">
        <v>67</v>
      </c>
      <c r="AT131">
        <v>67.95</v>
      </c>
      <c r="AU131">
        <v>69.05</v>
      </c>
      <c r="AV131">
        <v>65.599999999999994</v>
      </c>
      <c r="AW131">
        <v>65.7</v>
      </c>
      <c r="AX131">
        <v>66.400000000000006</v>
      </c>
      <c r="AY131">
        <v>70</v>
      </c>
      <c r="AZ131">
        <v>71.900000000000006</v>
      </c>
      <c r="BA131">
        <v>71.349999999999994</v>
      </c>
      <c r="BB131">
        <v>71.5</v>
      </c>
      <c r="BC131">
        <v>69.849999999999994</v>
      </c>
      <c r="BD131">
        <v>72.400000000000006</v>
      </c>
      <c r="BE131">
        <v>73.25</v>
      </c>
      <c r="BF131">
        <v>72.05</v>
      </c>
      <c r="BG131">
        <v>70.45</v>
      </c>
      <c r="BH131">
        <v>71.599999999999994</v>
      </c>
      <c r="BI131">
        <v>73.400000000000006</v>
      </c>
      <c r="BJ131">
        <v>73.55</v>
      </c>
      <c r="BK131">
        <v>73.95</v>
      </c>
      <c r="BL131">
        <v>77.3</v>
      </c>
      <c r="BM131">
        <v>81</v>
      </c>
      <c r="BN131">
        <v>82.55</v>
      </c>
      <c r="BO131">
        <v>83.8</v>
      </c>
      <c r="BP131">
        <v>83.6</v>
      </c>
      <c r="BQ131">
        <v>83.7</v>
      </c>
      <c r="BR131">
        <v>92.5</v>
      </c>
    </row>
    <row r="132" spans="1:205" x14ac:dyDescent="0.25">
      <c r="A132" t="s">
        <v>294</v>
      </c>
      <c r="B132" s="2">
        <v>43579</v>
      </c>
      <c r="C132" s="2">
        <v>43657</v>
      </c>
      <c r="D132">
        <v>-0.9</v>
      </c>
      <c r="N132">
        <v>41.9</v>
      </c>
      <c r="O132">
        <v>43</v>
      </c>
      <c r="P132">
        <v>42.28</v>
      </c>
      <c r="Q132">
        <v>41.2</v>
      </c>
      <c r="R132">
        <v>41</v>
      </c>
      <c r="S132">
        <v>40.9</v>
      </c>
      <c r="T132">
        <v>41.4</v>
      </c>
      <c r="U132">
        <v>39.58</v>
      </c>
      <c r="V132">
        <v>40</v>
      </c>
      <c r="W132">
        <v>40.520000000000003</v>
      </c>
      <c r="X132">
        <v>39.24</v>
      </c>
      <c r="Y132">
        <v>40.1</v>
      </c>
      <c r="Z132">
        <v>38.9</v>
      </c>
      <c r="AA132">
        <v>38.26</v>
      </c>
      <c r="AB132">
        <v>38.700000000000003</v>
      </c>
      <c r="AC132">
        <v>39.5</v>
      </c>
      <c r="AD132">
        <v>37.24</v>
      </c>
      <c r="AE132">
        <v>39.08</v>
      </c>
      <c r="AF132">
        <v>39.200000000000003</v>
      </c>
      <c r="AG132">
        <v>38.119999999999997</v>
      </c>
      <c r="AH132">
        <v>36.96</v>
      </c>
      <c r="AI132">
        <v>37.200000000000003</v>
      </c>
      <c r="AJ132">
        <v>36.6</v>
      </c>
      <c r="AK132">
        <v>35.840000000000003</v>
      </c>
      <c r="AL132">
        <v>35.76</v>
      </c>
      <c r="AM132">
        <v>36.82</v>
      </c>
      <c r="AN132">
        <v>36.78</v>
      </c>
      <c r="AO132">
        <v>36.82</v>
      </c>
      <c r="AP132">
        <v>36.22</v>
      </c>
      <c r="AQ132">
        <v>36.700000000000003</v>
      </c>
      <c r="AR132">
        <v>37.54</v>
      </c>
      <c r="AS132">
        <v>36.159999999999997</v>
      </c>
      <c r="AT132">
        <v>35.340000000000003</v>
      </c>
      <c r="AU132">
        <v>35.1</v>
      </c>
      <c r="AV132">
        <v>35.799999999999997</v>
      </c>
      <c r="AW132">
        <v>37.4</v>
      </c>
      <c r="AX132">
        <v>36.840000000000003</v>
      </c>
      <c r="AY132">
        <v>37.840000000000003</v>
      </c>
      <c r="AZ132">
        <v>36.06</v>
      </c>
      <c r="BA132">
        <v>35.799999999999997</v>
      </c>
      <c r="BB132">
        <v>35.9</v>
      </c>
      <c r="BC132">
        <v>36.22</v>
      </c>
      <c r="BD132">
        <v>36.86</v>
      </c>
      <c r="BE132">
        <v>35.799999999999997</v>
      </c>
      <c r="BF132">
        <v>37.619999999999997</v>
      </c>
      <c r="BG132">
        <v>38.08</v>
      </c>
      <c r="BH132">
        <v>37.94</v>
      </c>
      <c r="BI132">
        <v>38.159999999999997</v>
      </c>
      <c r="BJ132">
        <v>37.799999999999997</v>
      </c>
      <c r="BK132">
        <v>37.979999999999997</v>
      </c>
      <c r="BL132">
        <v>38.020000000000003</v>
      </c>
      <c r="BM132">
        <v>39.14</v>
      </c>
      <c r="BN132">
        <v>39.42</v>
      </c>
    </row>
    <row r="133" spans="1:205" x14ac:dyDescent="0.25">
      <c r="A133" t="s">
        <v>294</v>
      </c>
      <c r="B133" s="2">
        <v>43501</v>
      </c>
      <c r="C133" s="2">
        <v>43579</v>
      </c>
      <c r="D133">
        <v>-1.1429</v>
      </c>
      <c r="N133">
        <v>28.45</v>
      </c>
      <c r="O133">
        <v>30</v>
      </c>
      <c r="P133">
        <v>29.25</v>
      </c>
      <c r="Q133">
        <v>29.8</v>
      </c>
      <c r="R133">
        <v>30.65</v>
      </c>
      <c r="S133">
        <v>33.450000000000003</v>
      </c>
      <c r="T133">
        <v>34.049999999999997</v>
      </c>
      <c r="U133">
        <v>34.049999999999997</v>
      </c>
      <c r="V133">
        <v>34.5</v>
      </c>
      <c r="W133">
        <v>34.9</v>
      </c>
      <c r="X133">
        <v>34.75</v>
      </c>
      <c r="Y133">
        <v>34.6</v>
      </c>
      <c r="Z133">
        <v>35</v>
      </c>
      <c r="AA133">
        <v>35.15</v>
      </c>
      <c r="AB133">
        <v>36.15</v>
      </c>
      <c r="AC133">
        <v>36.5</v>
      </c>
      <c r="AD133">
        <v>36.950000000000003</v>
      </c>
      <c r="AE133">
        <v>36.4</v>
      </c>
      <c r="AF133">
        <v>36.5</v>
      </c>
      <c r="AG133">
        <v>36.5</v>
      </c>
      <c r="AH133">
        <v>36.6</v>
      </c>
      <c r="AI133">
        <v>36.4</v>
      </c>
      <c r="AJ133">
        <v>35.799999999999997</v>
      </c>
      <c r="AK133">
        <v>35.450000000000003</v>
      </c>
      <c r="AL133">
        <v>35.950000000000003</v>
      </c>
      <c r="AM133">
        <v>36.200000000000003</v>
      </c>
      <c r="AN133">
        <v>35.85</v>
      </c>
      <c r="AO133">
        <v>35.35</v>
      </c>
      <c r="AP133">
        <v>35.1</v>
      </c>
      <c r="AQ133">
        <v>35.15</v>
      </c>
      <c r="AR133">
        <v>35.35</v>
      </c>
      <c r="AS133">
        <v>35.35</v>
      </c>
      <c r="AT133">
        <v>36.85</v>
      </c>
      <c r="AU133">
        <v>36.25</v>
      </c>
      <c r="AV133">
        <v>36.299999999999997</v>
      </c>
      <c r="AW133">
        <v>37.85</v>
      </c>
      <c r="AX133">
        <v>36</v>
      </c>
      <c r="AY133">
        <v>35.950000000000003</v>
      </c>
      <c r="AZ133">
        <v>36.1</v>
      </c>
      <c r="BA133">
        <v>37.200000000000003</v>
      </c>
      <c r="BB133">
        <v>37.119999999999997</v>
      </c>
      <c r="BC133">
        <v>37.42</v>
      </c>
      <c r="BD133">
        <v>38.14</v>
      </c>
      <c r="BE133">
        <v>38.74</v>
      </c>
      <c r="BF133">
        <v>38.24</v>
      </c>
      <c r="BG133">
        <v>38</v>
      </c>
      <c r="BH133">
        <v>37.76</v>
      </c>
      <c r="BI133">
        <v>37.36</v>
      </c>
      <c r="BJ133">
        <v>37</v>
      </c>
      <c r="BK133">
        <v>36.86</v>
      </c>
      <c r="BL133">
        <v>37.619999999999997</v>
      </c>
      <c r="BM133">
        <v>37.76</v>
      </c>
      <c r="BN133">
        <v>36.6</v>
      </c>
      <c r="BO133">
        <v>41.9</v>
      </c>
    </row>
    <row r="134" spans="1:205" x14ac:dyDescent="0.25">
      <c r="A134" t="s">
        <v>295</v>
      </c>
      <c r="B134" s="2">
        <v>45594</v>
      </c>
      <c r="C134" s="2">
        <v>45713</v>
      </c>
      <c r="D134">
        <v>-0.22750000000000001</v>
      </c>
      <c r="N134">
        <v>516.6</v>
      </c>
      <c r="O134">
        <v>544.6</v>
      </c>
      <c r="P134">
        <v>512.20000000000005</v>
      </c>
      <c r="Q134">
        <v>518.4</v>
      </c>
      <c r="R134">
        <v>507.6</v>
      </c>
      <c r="S134">
        <v>514.4</v>
      </c>
      <c r="T134">
        <v>498.8</v>
      </c>
      <c r="U134">
        <v>511.6</v>
      </c>
      <c r="V134">
        <v>508.8</v>
      </c>
      <c r="W134">
        <v>516.4</v>
      </c>
      <c r="X134">
        <v>524</v>
      </c>
      <c r="Y134">
        <v>514.6</v>
      </c>
      <c r="Z134">
        <v>529.20000000000005</v>
      </c>
      <c r="AA134">
        <v>507.6</v>
      </c>
      <c r="AB134">
        <v>496.3</v>
      </c>
      <c r="AC134">
        <v>491.5</v>
      </c>
      <c r="AD134">
        <v>490.7</v>
      </c>
      <c r="AE134">
        <v>496.4</v>
      </c>
      <c r="AF134">
        <v>504.6</v>
      </c>
      <c r="AG134">
        <v>513.6</v>
      </c>
      <c r="AH134">
        <v>503.2</v>
      </c>
      <c r="AI134">
        <v>494.9</v>
      </c>
      <c r="AJ134">
        <v>500.2</v>
      </c>
      <c r="AK134">
        <v>511.4</v>
      </c>
      <c r="AL134">
        <v>511.8</v>
      </c>
      <c r="AM134">
        <v>512.4</v>
      </c>
      <c r="AN134">
        <v>513.79999999999995</v>
      </c>
      <c r="AO134">
        <v>508.4</v>
      </c>
      <c r="AP134">
        <v>517.4</v>
      </c>
      <c r="AQ134">
        <v>522.20000000000005</v>
      </c>
      <c r="AR134">
        <v>521.6</v>
      </c>
      <c r="AS134">
        <v>528.4</v>
      </c>
      <c r="AT134">
        <v>523.79999999999995</v>
      </c>
      <c r="AU134">
        <v>525.79999999999995</v>
      </c>
      <c r="AV134">
        <v>540.20000000000005</v>
      </c>
      <c r="AW134">
        <v>551.6</v>
      </c>
      <c r="AX134">
        <v>577</v>
      </c>
      <c r="AY134">
        <v>556.79999999999995</v>
      </c>
      <c r="AZ134">
        <v>564.20000000000005</v>
      </c>
      <c r="BA134">
        <v>562.79999999999995</v>
      </c>
      <c r="BB134">
        <v>570</v>
      </c>
      <c r="BC134">
        <v>566</v>
      </c>
      <c r="BD134">
        <v>555.4</v>
      </c>
      <c r="BE134">
        <v>558.79999999999995</v>
      </c>
      <c r="BF134">
        <v>567.79999999999995</v>
      </c>
      <c r="BG134">
        <v>565.6</v>
      </c>
      <c r="BH134">
        <v>600.6</v>
      </c>
      <c r="BI134">
        <v>602.6</v>
      </c>
      <c r="BJ134">
        <v>594</v>
      </c>
      <c r="BK134">
        <v>593</v>
      </c>
      <c r="BL134">
        <v>593.79999999999995</v>
      </c>
      <c r="BM134">
        <v>586</v>
      </c>
      <c r="BN134">
        <v>594.6</v>
      </c>
      <c r="BO134">
        <v>598.4</v>
      </c>
      <c r="BP134">
        <v>623</v>
      </c>
      <c r="BQ134">
        <v>622.20000000000005</v>
      </c>
      <c r="BR134">
        <v>622.4</v>
      </c>
      <c r="BS134">
        <v>614.20000000000005</v>
      </c>
      <c r="BT134">
        <v>628.20000000000005</v>
      </c>
      <c r="BU134">
        <v>611</v>
      </c>
      <c r="BV134">
        <v>609</v>
      </c>
      <c r="BW134">
        <v>535</v>
      </c>
      <c r="BX134">
        <v>515</v>
      </c>
      <c r="BY134">
        <v>531.20000000000005</v>
      </c>
      <c r="BZ134">
        <v>547</v>
      </c>
      <c r="CA134">
        <v>567</v>
      </c>
      <c r="CB134">
        <v>559.20000000000005</v>
      </c>
      <c r="CC134">
        <v>549.4</v>
      </c>
      <c r="CD134">
        <v>549.79999999999995</v>
      </c>
      <c r="CE134">
        <v>554.4</v>
      </c>
      <c r="CF134">
        <v>545.6</v>
      </c>
      <c r="CG134">
        <v>564.4</v>
      </c>
      <c r="CH134">
        <v>570.20000000000005</v>
      </c>
      <c r="CI134">
        <v>567</v>
      </c>
      <c r="CJ134">
        <v>576.79999999999995</v>
      </c>
      <c r="CK134">
        <v>573.79999999999995</v>
      </c>
      <c r="CL134">
        <v>577.4</v>
      </c>
      <c r="CM134">
        <v>570.6</v>
      </c>
      <c r="CN134">
        <v>572.4</v>
      </c>
      <c r="CO134">
        <v>566.4</v>
      </c>
      <c r="CP134">
        <v>569.79999999999995</v>
      </c>
      <c r="CQ134">
        <v>566.79999999999995</v>
      </c>
      <c r="CR134">
        <v>550.4</v>
      </c>
    </row>
    <row r="135" spans="1:205" x14ac:dyDescent="0.25">
      <c r="A135" t="s">
        <v>295</v>
      </c>
      <c r="B135" s="2">
        <v>43517</v>
      </c>
      <c r="C135" s="2">
        <v>43579</v>
      </c>
      <c r="D135">
        <v>-0.1696</v>
      </c>
      <c r="N135">
        <v>44</v>
      </c>
      <c r="O135">
        <v>49.26</v>
      </c>
      <c r="P135">
        <v>49.1</v>
      </c>
      <c r="Q135">
        <v>49.67</v>
      </c>
      <c r="R135">
        <v>48.55</v>
      </c>
      <c r="S135">
        <v>47.94</v>
      </c>
      <c r="T135">
        <v>48</v>
      </c>
      <c r="U135">
        <v>48.26</v>
      </c>
      <c r="V135">
        <v>47.83</v>
      </c>
      <c r="W135">
        <v>47.17</v>
      </c>
      <c r="X135">
        <v>46.51</v>
      </c>
      <c r="Y135">
        <v>45.5</v>
      </c>
      <c r="Z135">
        <v>46.89</v>
      </c>
      <c r="AA135">
        <v>46.5</v>
      </c>
      <c r="AB135">
        <v>46.57</v>
      </c>
      <c r="AC135">
        <v>46.95</v>
      </c>
      <c r="AD135">
        <v>48.48</v>
      </c>
      <c r="AE135">
        <v>47.77</v>
      </c>
      <c r="AF135">
        <v>48.45</v>
      </c>
      <c r="AG135">
        <v>48.07</v>
      </c>
      <c r="AH135">
        <v>48.42</v>
      </c>
      <c r="AI135">
        <v>47.7</v>
      </c>
      <c r="AJ135">
        <v>47.4</v>
      </c>
      <c r="AK135">
        <v>48.2</v>
      </c>
      <c r="AL135">
        <v>47.49</v>
      </c>
      <c r="AM135">
        <v>47.01</v>
      </c>
      <c r="AN135">
        <v>48.3</v>
      </c>
      <c r="AO135">
        <v>49.93</v>
      </c>
      <c r="AP135">
        <v>50</v>
      </c>
      <c r="AQ135">
        <v>52.08</v>
      </c>
      <c r="AR135">
        <v>52.28</v>
      </c>
      <c r="AS135">
        <v>53.08</v>
      </c>
      <c r="AT135">
        <v>52.9</v>
      </c>
      <c r="AU135">
        <v>53.16</v>
      </c>
      <c r="AV135">
        <v>53.2</v>
      </c>
      <c r="AW135">
        <v>53</v>
      </c>
      <c r="AX135">
        <v>54.32</v>
      </c>
      <c r="AY135">
        <v>54</v>
      </c>
      <c r="AZ135">
        <v>54.54</v>
      </c>
      <c r="BA135">
        <v>54.44</v>
      </c>
      <c r="BB135">
        <v>54.4</v>
      </c>
      <c r="BC135">
        <v>54.36</v>
      </c>
      <c r="BD135">
        <v>55.42</v>
      </c>
    </row>
    <row r="136" spans="1:205" x14ac:dyDescent="0.25">
      <c r="A136" t="s">
        <v>295</v>
      </c>
      <c r="B136" s="2">
        <v>43404</v>
      </c>
      <c r="C136" s="2">
        <v>43517</v>
      </c>
      <c r="D136">
        <v>-0.13789999999999999</v>
      </c>
      <c r="N136">
        <v>37.99</v>
      </c>
      <c r="O136">
        <v>42.1</v>
      </c>
      <c r="P136">
        <v>41.39</v>
      </c>
      <c r="Q136">
        <v>38.97</v>
      </c>
      <c r="R136">
        <v>40.119999999999997</v>
      </c>
      <c r="S136">
        <v>40.31</v>
      </c>
      <c r="T136">
        <v>38.96</v>
      </c>
      <c r="U136">
        <v>38.24</v>
      </c>
      <c r="V136">
        <v>36.6</v>
      </c>
      <c r="W136">
        <v>37.24</v>
      </c>
      <c r="X136">
        <v>37.39</v>
      </c>
      <c r="Y136">
        <v>36.74</v>
      </c>
      <c r="Z136">
        <v>35.950000000000003</v>
      </c>
      <c r="AA136">
        <v>36.130000000000003</v>
      </c>
      <c r="AB136">
        <v>35.799999999999997</v>
      </c>
      <c r="AC136">
        <v>37.07</v>
      </c>
      <c r="AD136">
        <v>36.35</v>
      </c>
      <c r="AE136">
        <v>37.06</v>
      </c>
      <c r="AF136">
        <v>37.200000000000003</v>
      </c>
      <c r="AG136">
        <v>37.119999999999997</v>
      </c>
      <c r="AH136">
        <v>37.25</v>
      </c>
      <c r="AI136">
        <v>37.93</v>
      </c>
      <c r="AJ136">
        <v>37.590000000000003</v>
      </c>
      <c r="AK136">
        <v>39.119999999999997</v>
      </c>
      <c r="AL136">
        <v>37.799999999999997</v>
      </c>
      <c r="AM136">
        <v>36.96</v>
      </c>
      <c r="AN136">
        <v>35.369999999999997</v>
      </c>
      <c r="AO136">
        <v>34.76</v>
      </c>
      <c r="AP136">
        <v>34.340000000000003</v>
      </c>
      <c r="AQ136">
        <v>35.65</v>
      </c>
      <c r="AR136">
        <v>37.159999999999997</v>
      </c>
      <c r="AS136">
        <v>36.659999999999997</v>
      </c>
      <c r="AT136">
        <v>35.909999999999997</v>
      </c>
      <c r="AU136">
        <v>36.200000000000003</v>
      </c>
      <c r="AV136">
        <v>36.74</v>
      </c>
      <c r="AW136">
        <v>35.72</v>
      </c>
      <c r="AX136">
        <v>34.03</v>
      </c>
      <c r="AY136">
        <v>34.630000000000003</v>
      </c>
      <c r="AZ136">
        <v>33.9</v>
      </c>
      <c r="BA136">
        <v>34.28</v>
      </c>
      <c r="BB136">
        <v>35.270000000000003</v>
      </c>
      <c r="BC136">
        <v>36.200000000000003</v>
      </c>
      <c r="BD136">
        <v>36.159999999999997</v>
      </c>
      <c r="BE136">
        <v>33.96</v>
      </c>
      <c r="BF136">
        <v>35.07</v>
      </c>
      <c r="BG136">
        <v>36.67</v>
      </c>
      <c r="BH136">
        <v>35.64</v>
      </c>
      <c r="BI136">
        <v>36.85</v>
      </c>
      <c r="BJ136">
        <v>36.950000000000003</v>
      </c>
      <c r="BK136">
        <v>37.409999999999997</v>
      </c>
      <c r="BL136">
        <v>36.5</v>
      </c>
      <c r="BM136">
        <v>37.14</v>
      </c>
      <c r="BN136">
        <v>37.6</v>
      </c>
      <c r="BO136">
        <v>37.67</v>
      </c>
      <c r="BP136">
        <v>39</v>
      </c>
      <c r="BQ136">
        <v>39.39</v>
      </c>
      <c r="BR136">
        <v>38.68</v>
      </c>
      <c r="BS136">
        <v>37.74</v>
      </c>
      <c r="BT136">
        <v>40</v>
      </c>
      <c r="BU136">
        <v>41.46</v>
      </c>
      <c r="BV136">
        <v>41.29</v>
      </c>
      <c r="BW136">
        <v>41.5</v>
      </c>
      <c r="BX136">
        <v>41.88</v>
      </c>
      <c r="BY136">
        <v>42.45</v>
      </c>
      <c r="BZ136">
        <v>42.44</v>
      </c>
      <c r="CA136">
        <v>42.36</v>
      </c>
      <c r="CB136">
        <v>42.5</v>
      </c>
      <c r="CC136">
        <v>43.57</v>
      </c>
      <c r="CD136">
        <v>43.16</v>
      </c>
      <c r="CE136">
        <v>41.78</v>
      </c>
      <c r="CF136">
        <v>42.03</v>
      </c>
      <c r="CG136">
        <v>43.07</v>
      </c>
      <c r="CH136">
        <v>43.85</v>
      </c>
      <c r="CI136">
        <v>43.97</v>
      </c>
      <c r="CJ136">
        <v>43.95</v>
      </c>
      <c r="CK136">
        <v>43.92</v>
      </c>
      <c r="CL136">
        <v>43.64</v>
      </c>
      <c r="CM136">
        <v>44.91</v>
      </c>
      <c r="CN136">
        <v>44</v>
      </c>
    </row>
    <row r="137" spans="1:205" x14ac:dyDescent="0.25">
      <c r="A137" t="s">
        <v>295</v>
      </c>
      <c r="B137" s="2">
        <v>42214</v>
      </c>
      <c r="C137" s="2">
        <v>42305</v>
      </c>
      <c r="D137">
        <v>-0.22939999999999999</v>
      </c>
      <c r="N137">
        <v>40.799999999999997</v>
      </c>
      <c r="O137">
        <v>41.51</v>
      </c>
      <c r="P137">
        <v>40.984999999999999</v>
      </c>
      <c r="Q137">
        <v>39.094999999999999</v>
      </c>
      <c r="R137">
        <v>37.734999999999999</v>
      </c>
      <c r="S137">
        <v>38.090000000000003</v>
      </c>
      <c r="T137">
        <v>37.6</v>
      </c>
      <c r="U137">
        <v>37.01</v>
      </c>
      <c r="V137">
        <v>37.104999999999997</v>
      </c>
      <c r="W137">
        <v>36.72</v>
      </c>
      <c r="X137">
        <v>35.454999999999998</v>
      </c>
      <c r="Y137">
        <v>35.484999999999999</v>
      </c>
      <c r="Z137">
        <v>35.284999999999997</v>
      </c>
      <c r="AA137">
        <v>35.58</v>
      </c>
      <c r="AB137">
        <v>35.299999999999997</v>
      </c>
      <c r="AC137">
        <v>34.435000000000002</v>
      </c>
      <c r="AD137">
        <v>32.435000000000002</v>
      </c>
      <c r="AE137">
        <v>32.299999999999997</v>
      </c>
      <c r="AF137">
        <v>30.805</v>
      </c>
      <c r="AG137">
        <v>32.57</v>
      </c>
      <c r="AH137">
        <v>32.185000000000002</v>
      </c>
      <c r="AI137">
        <v>33.604999999999997</v>
      </c>
      <c r="AJ137">
        <v>33.85</v>
      </c>
      <c r="AK137">
        <v>33.615000000000002</v>
      </c>
      <c r="AL137">
        <v>32.854999999999997</v>
      </c>
      <c r="AM137">
        <v>32.225000000000001</v>
      </c>
      <c r="AN137">
        <v>33.575000000000003</v>
      </c>
      <c r="AO137">
        <v>32.61</v>
      </c>
      <c r="AP137">
        <v>32.97</v>
      </c>
      <c r="AQ137">
        <v>33.770000000000003</v>
      </c>
      <c r="AR137">
        <v>33.335000000000001</v>
      </c>
      <c r="AS137">
        <v>31.6</v>
      </c>
      <c r="AT137">
        <v>31.08</v>
      </c>
      <c r="AU137">
        <v>30.535</v>
      </c>
      <c r="AV137">
        <v>30.844999999999999</v>
      </c>
      <c r="AW137">
        <v>30.8</v>
      </c>
      <c r="AX137">
        <v>31.1</v>
      </c>
      <c r="AY137">
        <v>30.635000000000002</v>
      </c>
      <c r="AZ137">
        <v>30.125</v>
      </c>
      <c r="BA137">
        <v>29.184999999999999</v>
      </c>
      <c r="BB137">
        <v>28.945</v>
      </c>
      <c r="BC137">
        <v>27.565000000000001</v>
      </c>
      <c r="BD137">
        <v>28.88</v>
      </c>
      <c r="BE137">
        <v>28.03</v>
      </c>
      <c r="BF137">
        <v>28.27</v>
      </c>
      <c r="BG137">
        <v>28.93</v>
      </c>
      <c r="BH137">
        <v>27.83</v>
      </c>
      <c r="BI137">
        <v>28.3</v>
      </c>
      <c r="BJ137">
        <v>30.114999999999998</v>
      </c>
      <c r="BK137">
        <v>30.09</v>
      </c>
      <c r="BL137">
        <v>30.375</v>
      </c>
      <c r="BM137">
        <v>30.785</v>
      </c>
      <c r="BN137">
        <v>31.594999999999999</v>
      </c>
      <c r="BO137">
        <v>31.25</v>
      </c>
      <c r="BP137">
        <v>30.614999999999998</v>
      </c>
      <c r="BQ137">
        <v>30.85</v>
      </c>
      <c r="BR137">
        <v>31.88</v>
      </c>
      <c r="BS137">
        <v>31.285</v>
      </c>
      <c r="BT137">
        <v>31.695</v>
      </c>
      <c r="BU137">
        <v>31.355</v>
      </c>
      <c r="BV137">
        <v>33.46</v>
      </c>
      <c r="BW137">
        <v>33.68</v>
      </c>
      <c r="BX137">
        <v>34.42</v>
      </c>
      <c r="BY137">
        <v>34.075000000000003</v>
      </c>
      <c r="BZ137">
        <v>34.24</v>
      </c>
      <c r="CA137">
        <v>34.704999999999998</v>
      </c>
    </row>
    <row r="138" spans="1:205" x14ac:dyDescent="0.25">
      <c r="A138" t="s">
        <v>297</v>
      </c>
      <c r="B138" s="2">
        <v>45345</v>
      </c>
      <c r="C138" s="2">
        <v>45419</v>
      </c>
      <c r="D138">
        <v>-0.21609999999999999</v>
      </c>
      <c r="N138">
        <v>31.3</v>
      </c>
      <c r="O138">
        <v>33.68</v>
      </c>
      <c r="P138">
        <v>34.22</v>
      </c>
      <c r="Q138">
        <v>33.76</v>
      </c>
      <c r="R138">
        <v>33.619999999999997</v>
      </c>
      <c r="S138">
        <v>34.44</v>
      </c>
      <c r="T138">
        <v>34.1</v>
      </c>
      <c r="U138">
        <v>34.520000000000003</v>
      </c>
      <c r="V138">
        <v>34.92</v>
      </c>
      <c r="W138">
        <v>34.9</v>
      </c>
      <c r="X138">
        <v>33.82</v>
      </c>
      <c r="Y138">
        <v>33.1</v>
      </c>
      <c r="Z138">
        <v>33.08</v>
      </c>
      <c r="AA138">
        <v>33.659999999999997</v>
      </c>
      <c r="AB138">
        <v>33.700000000000003</v>
      </c>
      <c r="AC138">
        <v>33.880000000000003</v>
      </c>
      <c r="AD138">
        <v>35.020000000000003</v>
      </c>
      <c r="AE138">
        <v>35.619999999999997</v>
      </c>
      <c r="AF138">
        <v>34.659999999999997</v>
      </c>
      <c r="AG138">
        <v>34.82</v>
      </c>
      <c r="AH138">
        <v>37.22</v>
      </c>
      <c r="AI138">
        <v>41.86</v>
      </c>
      <c r="AJ138">
        <v>43.9</v>
      </c>
      <c r="AK138">
        <v>42.78</v>
      </c>
      <c r="AL138">
        <v>43.7</v>
      </c>
      <c r="AM138">
        <v>42.86</v>
      </c>
      <c r="AN138">
        <v>43.98</v>
      </c>
      <c r="AO138">
        <v>43.84</v>
      </c>
      <c r="AP138">
        <v>40.54</v>
      </c>
      <c r="AQ138">
        <v>42.28</v>
      </c>
      <c r="AR138">
        <v>39</v>
      </c>
      <c r="AS138">
        <v>38.4</v>
      </c>
      <c r="AT138">
        <v>39.58</v>
      </c>
      <c r="AU138">
        <v>40.020000000000003</v>
      </c>
      <c r="AV138">
        <v>39.94</v>
      </c>
      <c r="AW138">
        <v>39.26</v>
      </c>
      <c r="AX138">
        <v>37.9</v>
      </c>
      <c r="AY138">
        <v>36.9</v>
      </c>
      <c r="AZ138">
        <v>37.68</v>
      </c>
      <c r="BA138">
        <v>38.380000000000003</v>
      </c>
      <c r="BB138">
        <v>38.32</v>
      </c>
      <c r="BC138">
        <v>39.04</v>
      </c>
      <c r="BD138">
        <v>37.78</v>
      </c>
      <c r="BE138">
        <v>38.020000000000003</v>
      </c>
      <c r="BF138">
        <v>37.619999999999997</v>
      </c>
      <c r="BG138">
        <v>36.74</v>
      </c>
      <c r="BH138">
        <v>35.58</v>
      </c>
      <c r="BI138">
        <v>37.840000000000003</v>
      </c>
      <c r="BJ138">
        <v>38.119999999999997</v>
      </c>
      <c r="BK138">
        <v>37.18</v>
      </c>
    </row>
    <row r="139" spans="1:205" x14ac:dyDescent="0.25">
      <c r="A139" t="s">
        <v>297</v>
      </c>
      <c r="B139" s="2">
        <v>45055</v>
      </c>
      <c r="C139" s="2">
        <v>45135</v>
      </c>
      <c r="D139">
        <v>-6.1429</v>
      </c>
      <c r="N139">
        <v>31.34</v>
      </c>
      <c r="O139">
        <v>31.46</v>
      </c>
      <c r="P139">
        <v>30.9</v>
      </c>
      <c r="Q139">
        <v>32.14</v>
      </c>
      <c r="R139">
        <v>32.479999999999997</v>
      </c>
      <c r="S139">
        <v>32.020000000000003</v>
      </c>
      <c r="T139">
        <v>32.159999999999997</v>
      </c>
      <c r="U139">
        <v>32.32</v>
      </c>
      <c r="V139">
        <v>32.020000000000003</v>
      </c>
      <c r="W139">
        <v>32.340000000000003</v>
      </c>
      <c r="X139">
        <v>31.64</v>
      </c>
      <c r="Y139">
        <v>30.9</v>
      </c>
      <c r="Z139">
        <v>30.88</v>
      </c>
      <c r="AA139">
        <v>29.6</v>
      </c>
      <c r="AB139">
        <v>30.2</v>
      </c>
      <c r="AC139">
        <v>29.6</v>
      </c>
      <c r="AD139">
        <v>29.8</v>
      </c>
      <c r="AE139">
        <v>30.2</v>
      </c>
      <c r="AF139">
        <v>29.64</v>
      </c>
      <c r="AG139">
        <v>28.9</v>
      </c>
      <c r="AH139">
        <v>28.42</v>
      </c>
      <c r="AI139">
        <v>27.52</v>
      </c>
      <c r="AJ139">
        <v>27.28</v>
      </c>
      <c r="AK139">
        <v>27.92</v>
      </c>
      <c r="AL139">
        <v>29.5</v>
      </c>
      <c r="AM139">
        <v>28.88</v>
      </c>
      <c r="AN139">
        <v>28.08</v>
      </c>
      <c r="AO139">
        <v>28.7</v>
      </c>
      <c r="AP139">
        <v>29.92</v>
      </c>
      <c r="AQ139">
        <v>29.36</v>
      </c>
      <c r="AR139">
        <v>29.52</v>
      </c>
      <c r="AS139">
        <v>30.1</v>
      </c>
      <c r="AT139">
        <v>29.38</v>
      </c>
      <c r="AU139">
        <v>29.14</v>
      </c>
      <c r="AV139">
        <v>28.3</v>
      </c>
      <c r="AW139">
        <v>28.76</v>
      </c>
      <c r="AX139">
        <v>29.64</v>
      </c>
      <c r="AY139">
        <v>29.46</v>
      </c>
      <c r="AZ139">
        <v>30.02</v>
      </c>
      <c r="BA139">
        <v>30.18</v>
      </c>
      <c r="BB139">
        <v>30</v>
      </c>
      <c r="BC139">
        <v>29.62</v>
      </c>
      <c r="BD139">
        <v>29.32</v>
      </c>
      <c r="BE139">
        <v>29.94</v>
      </c>
      <c r="BF139">
        <v>30.88</v>
      </c>
      <c r="BG139">
        <v>31.56</v>
      </c>
      <c r="BH139">
        <v>31.9</v>
      </c>
      <c r="BI139">
        <v>32.380000000000003</v>
      </c>
      <c r="BJ139">
        <v>31.86</v>
      </c>
      <c r="BK139">
        <v>32.479999999999997</v>
      </c>
      <c r="BL139">
        <v>32.82</v>
      </c>
      <c r="BM139">
        <v>32.92</v>
      </c>
      <c r="BN139">
        <v>32.56</v>
      </c>
      <c r="BO139">
        <v>32.479999999999997</v>
      </c>
      <c r="BP139">
        <v>32.1</v>
      </c>
      <c r="BQ139">
        <v>32.44</v>
      </c>
      <c r="BR139">
        <v>31.84</v>
      </c>
      <c r="BS139">
        <v>32.119999999999997</v>
      </c>
      <c r="BT139">
        <v>31.62</v>
      </c>
    </row>
    <row r="140" spans="1:205" x14ac:dyDescent="0.25">
      <c r="A140" t="s">
        <v>297</v>
      </c>
      <c r="B140" s="2">
        <v>44686</v>
      </c>
      <c r="C140" s="2">
        <v>44777</v>
      </c>
      <c r="D140">
        <v>-5.5216999999999992</v>
      </c>
      <c r="N140">
        <v>23.9</v>
      </c>
      <c r="O140">
        <v>24.35</v>
      </c>
      <c r="P140">
        <v>23.9</v>
      </c>
      <c r="Q140">
        <v>22.1</v>
      </c>
      <c r="R140">
        <v>22.55</v>
      </c>
      <c r="S140">
        <v>22.65</v>
      </c>
      <c r="T140">
        <v>22.7</v>
      </c>
      <c r="U140">
        <v>22.85</v>
      </c>
      <c r="V140">
        <v>22.95</v>
      </c>
      <c r="W140">
        <v>22.75</v>
      </c>
      <c r="X140">
        <v>22.8</v>
      </c>
      <c r="Y140">
        <v>22.5</v>
      </c>
      <c r="Z140">
        <v>23.3</v>
      </c>
      <c r="AA140">
        <v>23.3</v>
      </c>
      <c r="AB140">
        <v>23.15</v>
      </c>
      <c r="AC140">
        <v>22.85</v>
      </c>
      <c r="AD140">
        <v>23.1</v>
      </c>
      <c r="AE140">
        <v>24.15</v>
      </c>
      <c r="AF140">
        <v>22.85</v>
      </c>
      <c r="AG140">
        <v>23.45</v>
      </c>
      <c r="AH140">
        <v>23.85</v>
      </c>
      <c r="AI140">
        <v>24.2</v>
      </c>
      <c r="AJ140">
        <v>24.8</v>
      </c>
      <c r="AK140">
        <v>25.1</v>
      </c>
      <c r="AL140">
        <v>25.5</v>
      </c>
      <c r="AM140">
        <v>24.85</v>
      </c>
      <c r="AN140">
        <v>24.4</v>
      </c>
      <c r="AO140">
        <v>23.1</v>
      </c>
      <c r="AP140">
        <v>23.4</v>
      </c>
      <c r="AQ140">
        <v>23.4</v>
      </c>
      <c r="AR140">
        <v>23.1</v>
      </c>
      <c r="AS140">
        <v>23.45</v>
      </c>
      <c r="AT140">
        <v>24.05</v>
      </c>
      <c r="AU140">
        <v>24.45</v>
      </c>
      <c r="AV140">
        <v>22.55</v>
      </c>
      <c r="AW140">
        <v>22.25</v>
      </c>
      <c r="AX140">
        <v>22.55</v>
      </c>
      <c r="AY140">
        <v>22.75</v>
      </c>
      <c r="AZ140">
        <v>23.35</v>
      </c>
      <c r="BA140">
        <v>23.3</v>
      </c>
      <c r="BB140">
        <v>24.15</v>
      </c>
      <c r="BC140">
        <v>24.7</v>
      </c>
      <c r="BD140">
        <v>23.9</v>
      </c>
      <c r="BE140">
        <v>21.25</v>
      </c>
      <c r="BF140">
        <v>21.8</v>
      </c>
      <c r="BG140">
        <v>22.95</v>
      </c>
      <c r="BH140">
        <v>23.15</v>
      </c>
      <c r="BI140">
        <v>23.3</v>
      </c>
      <c r="BJ140">
        <v>23.85</v>
      </c>
      <c r="BK140">
        <v>23.4</v>
      </c>
      <c r="BL140">
        <v>23.15</v>
      </c>
      <c r="BM140">
        <v>23.75</v>
      </c>
      <c r="BN140">
        <v>24</v>
      </c>
      <c r="BO140">
        <v>24.55</v>
      </c>
      <c r="BP140">
        <v>24.6</v>
      </c>
      <c r="BQ140">
        <v>24.35</v>
      </c>
      <c r="BR140">
        <v>24.5</v>
      </c>
      <c r="BS140">
        <v>24.5</v>
      </c>
      <c r="BT140">
        <v>24.65</v>
      </c>
      <c r="BU140">
        <v>25</v>
      </c>
      <c r="BV140">
        <v>25.35</v>
      </c>
      <c r="BW140">
        <v>24.95</v>
      </c>
      <c r="BX140">
        <v>25.4</v>
      </c>
      <c r="BY140">
        <v>25.9</v>
      </c>
      <c r="BZ140">
        <v>26.35</v>
      </c>
      <c r="CA140">
        <v>25.65</v>
      </c>
    </row>
    <row r="141" spans="1:205" x14ac:dyDescent="0.25">
      <c r="A141" t="s">
        <v>297</v>
      </c>
      <c r="B141" s="2">
        <v>44615</v>
      </c>
      <c r="C141" s="2">
        <v>44686</v>
      </c>
      <c r="D141">
        <v>-1</v>
      </c>
      <c r="N141">
        <v>12.84</v>
      </c>
      <c r="O141">
        <v>14.4</v>
      </c>
      <c r="P141">
        <v>15.18</v>
      </c>
      <c r="Q141">
        <v>22.15</v>
      </c>
      <c r="R141">
        <v>26.05</v>
      </c>
      <c r="S141">
        <v>22.9</v>
      </c>
      <c r="T141">
        <v>21.1</v>
      </c>
      <c r="U141">
        <v>20.149999999999999</v>
      </c>
      <c r="V141">
        <v>23.2</v>
      </c>
      <c r="W141">
        <v>23.1</v>
      </c>
      <c r="X141">
        <v>22.2</v>
      </c>
      <c r="Y141">
        <v>22.6</v>
      </c>
      <c r="Z141">
        <v>23.6</v>
      </c>
      <c r="AA141">
        <v>23.85</v>
      </c>
      <c r="AB141">
        <v>23.8</v>
      </c>
      <c r="AC141">
        <v>23</v>
      </c>
      <c r="AD141">
        <v>23.4</v>
      </c>
      <c r="AE141">
        <v>25.05</v>
      </c>
      <c r="AF141">
        <v>28.2</v>
      </c>
      <c r="AG141">
        <v>27.75</v>
      </c>
      <c r="AH141">
        <v>27.3</v>
      </c>
      <c r="AI141">
        <v>28.9</v>
      </c>
      <c r="AJ141">
        <v>28.1</v>
      </c>
      <c r="AK141">
        <v>26.15</v>
      </c>
      <c r="AL141">
        <v>25.2</v>
      </c>
      <c r="AM141">
        <v>26</v>
      </c>
      <c r="AN141">
        <v>25.05</v>
      </c>
      <c r="AO141">
        <v>25.1</v>
      </c>
      <c r="AP141">
        <v>26.2</v>
      </c>
      <c r="AQ141">
        <v>25.4</v>
      </c>
      <c r="AR141">
        <v>24.8</v>
      </c>
      <c r="AS141">
        <v>24.25</v>
      </c>
      <c r="AT141">
        <v>24.55</v>
      </c>
      <c r="AU141">
        <v>24.5</v>
      </c>
      <c r="AV141">
        <v>25.6</v>
      </c>
      <c r="AW141">
        <v>26</v>
      </c>
      <c r="AX141">
        <v>25.85</v>
      </c>
      <c r="AY141">
        <v>25.75</v>
      </c>
      <c r="AZ141">
        <v>26.25</v>
      </c>
      <c r="BA141">
        <v>25.8</v>
      </c>
      <c r="BB141">
        <v>25.6</v>
      </c>
      <c r="BC141">
        <v>25.15</v>
      </c>
      <c r="BD141">
        <v>25</v>
      </c>
      <c r="BE141">
        <v>25.25</v>
      </c>
      <c r="BF141">
        <v>26.15</v>
      </c>
      <c r="BG141">
        <v>26.25</v>
      </c>
      <c r="BH141">
        <v>25.45</v>
      </c>
      <c r="BI141">
        <v>26</v>
      </c>
      <c r="BJ141">
        <v>26.25</v>
      </c>
      <c r="BK141">
        <v>23.9</v>
      </c>
    </row>
    <row r="142" spans="1:205" x14ac:dyDescent="0.25">
      <c r="A142" t="s">
        <v>298</v>
      </c>
      <c r="B142" s="2">
        <v>44406</v>
      </c>
      <c r="C142" s="2">
        <v>44679</v>
      </c>
      <c r="D142">
        <v>-0.25269999999999998</v>
      </c>
      <c r="N142">
        <v>53.05</v>
      </c>
      <c r="O142">
        <v>53.4</v>
      </c>
      <c r="P142">
        <v>53.1</v>
      </c>
      <c r="Q142">
        <v>53.05</v>
      </c>
      <c r="R142">
        <v>53.05</v>
      </c>
      <c r="S142">
        <v>53.1</v>
      </c>
      <c r="T142">
        <v>53.05</v>
      </c>
      <c r="U142">
        <v>53</v>
      </c>
      <c r="V142">
        <v>53.1</v>
      </c>
      <c r="W142">
        <v>53.1</v>
      </c>
      <c r="X142">
        <v>53.05</v>
      </c>
      <c r="Y142">
        <v>53.05</v>
      </c>
      <c r="Z142">
        <v>53.1</v>
      </c>
      <c r="AA142">
        <v>53.1</v>
      </c>
      <c r="AB142">
        <v>53.1</v>
      </c>
      <c r="AC142">
        <v>53.1</v>
      </c>
      <c r="AD142">
        <v>53</v>
      </c>
      <c r="AE142">
        <v>53.05</v>
      </c>
      <c r="AF142">
        <v>53.05</v>
      </c>
      <c r="AG142">
        <v>53.15</v>
      </c>
      <c r="AH142">
        <v>53.1</v>
      </c>
      <c r="AI142">
        <v>53.15</v>
      </c>
      <c r="AJ142">
        <v>53.15</v>
      </c>
      <c r="AK142">
        <v>53.1</v>
      </c>
      <c r="AL142">
        <v>53.1</v>
      </c>
      <c r="AM142">
        <v>53.05</v>
      </c>
      <c r="AN142">
        <v>53.6</v>
      </c>
      <c r="AO142">
        <v>53.35</v>
      </c>
      <c r="AP142">
        <v>53.2</v>
      </c>
      <c r="AQ142">
        <v>53.5</v>
      </c>
      <c r="AR142">
        <v>53.15</v>
      </c>
      <c r="AS142">
        <v>53.15</v>
      </c>
      <c r="AT142">
        <v>53.3</v>
      </c>
      <c r="AU142">
        <v>53.7</v>
      </c>
      <c r="AV142">
        <v>53.7</v>
      </c>
      <c r="AW142">
        <v>53.45</v>
      </c>
      <c r="AX142">
        <v>53.45</v>
      </c>
      <c r="AY142">
        <v>53.5</v>
      </c>
      <c r="AZ142">
        <v>54.5</v>
      </c>
      <c r="BA142">
        <v>55</v>
      </c>
      <c r="BB142">
        <v>55.05</v>
      </c>
      <c r="BC142">
        <v>56.15</v>
      </c>
      <c r="BD142">
        <v>55.85</v>
      </c>
      <c r="BE142">
        <v>56</v>
      </c>
      <c r="BF142">
        <v>56</v>
      </c>
      <c r="BG142">
        <v>55.9</v>
      </c>
      <c r="BH142">
        <v>56.05</v>
      </c>
      <c r="BI142">
        <v>56.4</v>
      </c>
      <c r="BJ142">
        <v>55.5</v>
      </c>
      <c r="BK142">
        <v>55.35</v>
      </c>
      <c r="BL142">
        <v>56.35</v>
      </c>
      <c r="BM142">
        <v>56.05</v>
      </c>
      <c r="BN142">
        <v>56.05</v>
      </c>
      <c r="BO142">
        <v>56.05</v>
      </c>
      <c r="BP142">
        <v>56.2</v>
      </c>
      <c r="BQ142">
        <v>56.25</v>
      </c>
      <c r="BR142">
        <v>56.15</v>
      </c>
      <c r="BS142">
        <v>56.25</v>
      </c>
      <c r="BT142">
        <v>56.25</v>
      </c>
      <c r="BU142">
        <v>56.4</v>
      </c>
      <c r="BV142">
        <v>56.3</v>
      </c>
      <c r="BW142">
        <v>56.3</v>
      </c>
      <c r="BX142">
        <v>56.35</v>
      </c>
      <c r="BY142">
        <v>56.45</v>
      </c>
      <c r="BZ142">
        <v>56.45</v>
      </c>
      <c r="CA142">
        <v>56.45</v>
      </c>
      <c r="CB142">
        <v>56.55</v>
      </c>
      <c r="CC142">
        <v>56.55</v>
      </c>
      <c r="CD142">
        <v>56.8</v>
      </c>
      <c r="CE142">
        <v>56.55</v>
      </c>
      <c r="CF142">
        <v>56.55</v>
      </c>
      <c r="CG142">
        <v>56.55</v>
      </c>
      <c r="CH142">
        <v>56.55</v>
      </c>
      <c r="CI142">
        <v>56.55</v>
      </c>
      <c r="CJ142">
        <v>56.55</v>
      </c>
      <c r="CK142">
        <v>56.55</v>
      </c>
      <c r="CL142">
        <v>56.55</v>
      </c>
      <c r="CM142">
        <v>56.8</v>
      </c>
      <c r="CN142">
        <v>56.8</v>
      </c>
      <c r="CO142">
        <v>56.55</v>
      </c>
      <c r="CP142">
        <v>56.7</v>
      </c>
      <c r="CQ142">
        <v>56.75</v>
      </c>
      <c r="CR142">
        <v>56.8</v>
      </c>
      <c r="CS142">
        <v>56.75</v>
      </c>
      <c r="CT142">
        <v>56.75</v>
      </c>
      <c r="CU142">
        <v>56.7</v>
      </c>
      <c r="CV142">
        <v>56.6</v>
      </c>
      <c r="CW142">
        <v>56.8</v>
      </c>
      <c r="CX142">
        <v>56.85</v>
      </c>
      <c r="CY142">
        <v>56.6</v>
      </c>
      <c r="CZ142">
        <v>56.75</v>
      </c>
      <c r="DA142">
        <v>56.7</v>
      </c>
      <c r="DB142">
        <v>56.75</v>
      </c>
      <c r="DC142">
        <v>56.55</v>
      </c>
      <c r="DD142">
        <v>56.55</v>
      </c>
      <c r="DE142">
        <v>56.6</v>
      </c>
      <c r="DF142">
        <v>56.55</v>
      </c>
      <c r="DG142">
        <v>56.8</v>
      </c>
      <c r="DH142">
        <v>56.55</v>
      </c>
      <c r="DI142">
        <v>56.55</v>
      </c>
      <c r="DJ142">
        <v>55.5</v>
      </c>
      <c r="DK142">
        <v>56.75</v>
      </c>
      <c r="DL142">
        <v>57.05</v>
      </c>
      <c r="DM142">
        <v>56.55</v>
      </c>
      <c r="DN142">
        <v>56.55</v>
      </c>
      <c r="DO142">
        <v>56.5</v>
      </c>
      <c r="DP142">
        <v>56.95</v>
      </c>
      <c r="DQ142">
        <v>56.35</v>
      </c>
      <c r="DR142">
        <v>56.35</v>
      </c>
      <c r="DS142">
        <v>57</v>
      </c>
      <c r="DT142">
        <v>56.75</v>
      </c>
      <c r="DU142">
        <v>56.75</v>
      </c>
      <c r="DV142">
        <v>56.75</v>
      </c>
      <c r="DW142">
        <v>56.9</v>
      </c>
      <c r="DX142">
        <v>56.9</v>
      </c>
      <c r="DY142">
        <v>57.05</v>
      </c>
      <c r="DZ142">
        <v>57.05</v>
      </c>
      <c r="EA142">
        <v>57</v>
      </c>
      <c r="EB142">
        <v>56.95</v>
      </c>
      <c r="EC142">
        <v>56.85</v>
      </c>
      <c r="ED142">
        <v>56.85</v>
      </c>
      <c r="EE142">
        <v>56.85</v>
      </c>
      <c r="EF142">
        <v>56.8</v>
      </c>
      <c r="EG142">
        <v>57.35</v>
      </c>
      <c r="EH142">
        <v>57</v>
      </c>
      <c r="EI142">
        <v>56.8</v>
      </c>
      <c r="EJ142">
        <v>56.75</v>
      </c>
      <c r="EK142">
        <v>56.85</v>
      </c>
      <c r="EL142">
        <v>57</v>
      </c>
      <c r="EM142">
        <v>57.05</v>
      </c>
      <c r="EN142">
        <v>56.95</v>
      </c>
      <c r="EO142">
        <v>56.85</v>
      </c>
      <c r="EP142">
        <v>56.95</v>
      </c>
      <c r="EQ142">
        <v>56.85</v>
      </c>
      <c r="ER142">
        <v>56.75</v>
      </c>
      <c r="ES142">
        <v>56.95</v>
      </c>
      <c r="ET142">
        <v>57.3</v>
      </c>
      <c r="EU142">
        <v>57.05</v>
      </c>
      <c r="EV142">
        <v>57.15</v>
      </c>
      <c r="EW142">
        <v>56.95</v>
      </c>
      <c r="EX142">
        <v>57.05</v>
      </c>
      <c r="EY142">
        <v>57.05</v>
      </c>
      <c r="EZ142">
        <v>57.05</v>
      </c>
      <c r="FA142">
        <v>57</v>
      </c>
      <c r="FB142">
        <v>56.95</v>
      </c>
      <c r="FC142">
        <v>57</v>
      </c>
      <c r="FD142">
        <v>57.05</v>
      </c>
      <c r="FE142">
        <v>57</v>
      </c>
      <c r="FF142">
        <v>56.8</v>
      </c>
      <c r="FG142">
        <v>57</v>
      </c>
      <c r="FH142">
        <v>56.9</v>
      </c>
      <c r="FI142">
        <v>56.9</v>
      </c>
      <c r="FJ142">
        <v>56.95</v>
      </c>
      <c r="FK142">
        <v>56.95</v>
      </c>
      <c r="FL142">
        <v>56.85</v>
      </c>
      <c r="FM142">
        <v>57</v>
      </c>
      <c r="FN142">
        <v>56.85</v>
      </c>
      <c r="FO142">
        <v>56.75</v>
      </c>
      <c r="FP142">
        <v>56.85</v>
      </c>
      <c r="FQ142">
        <v>57.05</v>
      </c>
      <c r="FR142">
        <v>56.85</v>
      </c>
      <c r="FS142">
        <v>57.05</v>
      </c>
      <c r="FT142">
        <v>56.95</v>
      </c>
      <c r="FU142">
        <v>57.05</v>
      </c>
      <c r="FV142">
        <v>57</v>
      </c>
      <c r="FW142">
        <v>57.05</v>
      </c>
      <c r="FX142">
        <v>57</v>
      </c>
      <c r="FY142">
        <v>56.85</v>
      </c>
      <c r="FZ142">
        <v>56.85</v>
      </c>
      <c r="GA142">
        <v>56.95</v>
      </c>
      <c r="GB142">
        <v>56.85</v>
      </c>
      <c r="GC142">
        <v>56.85</v>
      </c>
      <c r="GD142">
        <v>56.85</v>
      </c>
      <c r="GE142">
        <v>56.95</v>
      </c>
      <c r="GF142">
        <v>57.1</v>
      </c>
      <c r="GG142">
        <v>56.9</v>
      </c>
      <c r="GH142">
        <v>56.9</v>
      </c>
      <c r="GI142">
        <v>56.7</v>
      </c>
      <c r="GJ142">
        <v>56.8</v>
      </c>
      <c r="GK142">
        <v>56.8</v>
      </c>
      <c r="GL142">
        <v>56.7</v>
      </c>
      <c r="GM142">
        <v>56.6</v>
      </c>
      <c r="GN142">
        <v>56.8</v>
      </c>
      <c r="GO142">
        <v>56.8</v>
      </c>
      <c r="GP142">
        <v>57</v>
      </c>
      <c r="GQ142">
        <v>56.9</v>
      </c>
      <c r="GR142">
        <v>56.8</v>
      </c>
      <c r="GS142">
        <v>56.7</v>
      </c>
      <c r="GT142">
        <v>56.8</v>
      </c>
      <c r="GU142">
        <v>56.8</v>
      </c>
      <c r="GV142">
        <v>56.6</v>
      </c>
      <c r="GW142">
        <v>56.6</v>
      </c>
    </row>
    <row r="143" spans="1:205" x14ac:dyDescent="0.25">
      <c r="A143" t="s">
        <v>298</v>
      </c>
      <c r="B143" s="2">
        <v>43411</v>
      </c>
      <c r="C143" s="2">
        <v>43503</v>
      </c>
      <c r="D143">
        <v>-0.1173</v>
      </c>
      <c r="N143">
        <v>34.92</v>
      </c>
      <c r="O143">
        <v>34.950000000000003</v>
      </c>
      <c r="P143">
        <v>34.46</v>
      </c>
      <c r="Q143">
        <v>33.200000000000003</v>
      </c>
      <c r="R143">
        <v>33.76</v>
      </c>
      <c r="S143">
        <v>33.4</v>
      </c>
      <c r="T143">
        <v>33.69</v>
      </c>
      <c r="U143">
        <v>33.5</v>
      </c>
      <c r="V143">
        <v>32.200000000000003</v>
      </c>
      <c r="W143">
        <v>32.18</v>
      </c>
      <c r="X143">
        <v>33.28</v>
      </c>
      <c r="Y143">
        <v>33.020000000000003</v>
      </c>
      <c r="Z143">
        <v>33.04</v>
      </c>
      <c r="AA143">
        <v>33.770000000000003</v>
      </c>
      <c r="AB143">
        <v>38.729999999999997</v>
      </c>
      <c r="AC143">
        <v>40.47</v>
      </c>
      <c r="AD143">
        <v>41.22</v>
      </c>
      <c r="AE143">
        <v>40.49</v>
      </c>
      <c r="AF143">
        <v>40.880000000000003</v>
      </c>
      <c r="AG143">
        <v>39.520000000000003</v>
      </c>
      <c r="AH143">
        <v>39.979999999999997</v>
      </c>
      <c r="AI143">
        <v>39.799999999999997</v>
      </c>
      <c r="AJ143">
        <v>38.979999999999997</v>
      </c>
      <c r="AK143">
        <v>39.01</v>
      </c>
      <c r="AL143">
        <v>38.549999999999997</v>
      </c>
      <c r="AM143">
        <v>38.89</v>
      </c>
      <c r="AN143">
        <v>38.450000000000003</v>
      </c>
      <c r="AO143">
        <v>38.17</v>
      </c>
      <c r="AP143">
        <v>37.72</v>
      </c>
      <c r="AQ143">
        <v>39.5</v>
      </c>
      <c r="AR143">
        <v>38.479999999999997</v>
      </c>
      <c r="AS143">
        <v>37.68</v>
      </c>
      <c r="AT143">
        <v>37.39</v>
      </c>
      <c r="AU143">
        <v>37.99</v>
      </c>
      <c r="AV143">
        <v>37.92</v>
      </c>
      <c r="AW143">
        <v>38</v>
      </c>
      <c r="AX143">
        <v>37.729999999999997</v>
      </c>
      <c r="AY143">
        <v>36.33</v>
      </c>
      <c r="AZ143">
        <v>36.72</v>
      </c>
      <c r="BA143">
        <v>37.28</v>
      </c>
      <c r="BB143">
        <v>37.979999999999997</v>
      </c>
      <c r="BC143">
        <v>35.770000000000003</v>
      </c>
      <c r="BD143">
        <v>35.130000000000003</v>
      </c>
      <c r="BE143">
        <v>35.69</v>
      </c>
      <c r="BF143">
        <v>35.479999999999997</v>
      </c>
      <c r="BG143">
        <v>36.58</v>
      </c>
      <c r="BH143">
        <v>37.090000000000003</v>
      </c>
      <c r="BI143">
        <v>37.869999999999997</v>
      </c>
      <c r="BJ143">
        <v>37.97</v>
      </c>
      <c r="BK143">
        <v>38.39</v>
      </c>
      <c r="BL143">
        <v>38.1</v>
      </c>
      <c r="BM143">
        <v>39</v>
      </c>
      <c r="BN143">
        <v>38.74</v>
      </c>
      <c r="BO143">
        <v>38.6</v>
      </c>
      <c r="BP143">
        <v>37.450000000000003</v>
      </c>
      <c r="BQ143">
        <v>37.64</v>
      </c>
      <c r="BR143">
        <v>36.85</v>
      </c>
      <c r="BS143">
        <v>38.049999999999997</v>
      </c>
      <c r="BT143">
        <v>37.35</v>
      </c>
      <c r="BU143">
        <v>38.06</v>
      </c>
      <c r="BV143">
        <v>38.119999999999997</v>
      </c>
      <c r="BW143">
        <v>36.47</v>
      </c>
    </row>
    <row r="144" spans="1:205" x14ac:dyDescent="0.25">
      <c r="A144" t="s">
        <v>298</v>
      </c>
      <c r="B144" s="2">
        <v>43045</v>
      </c>
      <c r="C144" s="2">
        <v>43138</v>
      </c>
      <c r="D144">
        <v>-0.48459999999999998</v>
      </c>
      <c r="N144">
        <v>63.8</v>
      </c>
      <c r="O144">
        <v>69.003</v>
      </c>
      <c r="P144">
        <v>69.659000000000006</v>
      </c>
      <c r="Q144">
        <v>68.587999999999994</v>
      </c>
      <c r="R144">
        <v>67.715000000000003</v>
      </c>
      <c r="S144">
        <v>67.09</v>
      </c>
      <c r="T144">
        <v>66.852999999999994</v>
      </c>
      <c r="U144">
        <v>67.450999999999993</v>
      </c>
      <c r="V144">
        <v>68.801000000000002</v>
      </c>
      <c r="W144">
        <v>68.38</v>
      </c>
      <c r="X144">
        <v>69.064999999999998</v>
      </c>
      <c r="Y144">
        <v>69.742999999999995</v>
      </c>
      <c r="Z144">
        <v>69.775000000000006</v>
      </c>
      <c r="AA144">
        <v>69.941999999999993</v>
      </c>
      <c r="AB144">
        <v>70.477999999999994</v>
      </c>
      <c r="AC144">
        <v>70.3</v>
      </c>
      <c r="AD144">
        <v>70.753</v>
      </c>
      <c r="AE144">
        <v>71.105000000000004</v>
      </c>
      <c r="AF144">
        <v>72.81</v>
      </c>
      <c r="AG144">
        <v>71.122</v>
      </c>
      <c r="AH144">
        <v>70.290999999999997</v>
      </c>
      <c r="AI144">
        <v>69.61</v>
      </c>
      <c r="AJ144">
        <v>68.962000000000003</v>
      </c>
      <c r="AK144">
        <v>71.441000000000003</v>
      </c>
      <c r="AL144">
        <v>71.05</v>
      </c>
      <c r="AM144">
        <v>71.489999999999995</v>
      </c>
      <c r="AN144">
        <v>72.308999999999997</v>
      </c>
      <c r="AO144">
        <v>71.944999999999993</v>
      </c>
      <c r="AP144">
        <v>72.055999999999997</v>
      </c>
      <c r="AQ144">
        <v>72.804000000000002</v>
      </c>
      <c r="AR144">
        <v>73.510000000000005</v>
      </c>
      <c r="AS144">
        <v>74.52</v>
      </c>
      <c r="AT144">
        <v>74.597999999999999</v>
      </c>
      <c r="AU144">
        <v>74.605999999999995</v>
      </c>
      <c r="AV144">
        <v>75.12</v>
      </c>
      <c r="AW144">
        <v>74.867000000000004</v>
      </c>
      <c r="AX144">
        <v>74.635999999999996</v>
      </c>
      <c r="AY144">
        <v>74.930000000000007</v>
      </c>
      <c r="AZ144">
        <v>74.760999999999996</v>
      </c>
      <c r="BA144">
        <v>75.88</v>
      </c>
      <c r="BB144">
        <v>77.66</v>
      </c>
      <c r="BC144">
        <v>77.56</v>
      </c>
      <c r="BD144">
        <v>78.86</v>
      </c>
      <c r="BE144">
        <v>79</v>
      </c>
      <c r="BF144">
        <v>78.099999999999994</v>
      </c>
      <c r="BG144">
        <v>77.52</v>
      </c>
      <c r="BH144">
        <v>76.48</v>
      </c>
      <c r="BI144">
        <v>76.319999999999993</v>
      </c>
      <c r="BJ144">
        <v>76.06</v>
      </c>
      <c r="BK144">
        <v>75.98</v>
      </c>
      <c r="BL144">
        <v>76.2</v>
      </c>
      <c r="BM144">
        <v>77.5</v>
      </c>
      <c r="BN144">
        <v>74.459999999999994</v>
      </c>
      <c r="BO144">
        <v>73.72</v>
      </c>
      <c r="BP144">
        <v>73.28</v>
      </c>
      <c r="BQ144">
        <v>71.16</v>
      </c>
      <c r="BR144">
        <v>71.28</v>
      </c>
      <c r="BS144">
        <v>71.28</v>
      </c>
      <c r="BT144">
        <v>70.5</v>
      </c>
      <c r="BU144">
        <v>70.58</v>
      </c>
      <c r="BV144">
        <v>70.180000000000007</v>
      </c>
      <c r="BW144">
        <v>68.72</v>
      </c>
      <c r="BX144">
        <v>67.16</v>
      </c>
      <c r="BY144">
        <v>68.62</v>
      </c>
      <c r="BZ144">
        <v>70.16</v>
      </c>
    </row>
    <row r="145" spans="1:115" x14ac:dyDescent="0.25">
      <c r="A145" t="s">
        <v>298</v>
      </c>
      <c r="B145" s="2">
        <v>42858</v>
      </c>
      <c r="C145" s="2">
        <v>42942</v>
      </c>
      <c r="D145">
        <v>-0.32129999999999997</v>
      </c>
      <c r="N145">
        <v>62.5</v>
      </c>
      <c r="O145">
        <v>63.591999999999999</v>
      </c>
      <c r="P145">
        <v>66.658000000000001</v>
      </c>
      <c r="Q145">
        <v>66.909000000000006</v>
      </c>
      <c r="R145">
        <v>67.236999999999995</v>
      </c>
      <c r="S145">
        <v>67.215000000000003</v>
      </c>
      <c r="T145">
        <v>66.95</v>
      </c>
      <c r="U145">
        <v>68.296000000000006</v>
      </c>
      <c r="V145">
        <v>67.900000000000006</v>
      </c>
      <c r="W145">
        <v>68.102000000000004</v>
      </c>
      <c r="X145">
        <v>65.814999999999998</v>
      </c>
      <c r="Y145">
        <v>66.347999999999999</v>
      </c>
      <c r="Z145">
        <v>67.831000000000003</v>
      </c>
      <c r="AA145">
        <v>66.843999999999994</v>
      </c>
      <c r="AB145">
        <v>66.778000000000006</v>
      </c>
      <c r="AC145">
        <v>66.989999999999995</v>
      </c>
      <c r="AD145">
        <v>67.03</v>
      </c>
      <c r="AE145">
        <v>67.173000000000002</v>
      </c>
      <c r="AF145">
        <v>67.245999999999995</v>
      </c>
      <c r="AG145">
        <v>67.790000000000006</v>
      </c>
      <c r="AH145">
        <v>68.075000000000003</v>
      </c>
      <c r="AI145">
        <v>69.402000000000001</v>
      </c>
      <c r="AJ145">
        <v>69.900000000000006</v>
      </c>
      <c r="AK145">
        <v>69.95</v>
      </c>
      <c r="AL145">
        <v>68.48</v>
      </c>
      <c r="AM145">
        <v>68.944000000000003</v>
      </c>
      <c r="AN145">
        <v>70.459000000000003</v>
      </c>
      <c r="AO145">
        <v>70.367000000000004</v>
      </c>
      <c r="AP145">
        <v>68.459999999999994</v>
      </c>
      <c r="AQ145">
        <v>69.209000000000003</v>
      </c>
      <c r="AR145">
        <v>69.290999999999997</v>
      </c>
      <c r="AS145">
        <v>68.971000000000004</v>
      </c>
      <c r="AT145">
        <v>69.94</v>
      </c>
      <c r="AU145">
        <v>70.524000000000001</v>
      </c>
      <c r="AV145">
        <v>73.337000000000003</v>
      </c>
      <c r="AW145">
        <v>72.87</v>
      </c>
      <c r="AX145">
        <v>72.515000000000001</v>
      </c>
      <c r="AY145">
        <v>72</v>
      </c>
      <c r="AZ145">
        <v>72.655000000000001</v>
      </c>
      <c r="BA145">
        <v>71.466999999999999</v>
      </c>
      <c r="BB145">
        <v>70.962999999999994</v>
      </c>
      <c r="BC145">
        <v>68.411000000000001</v>
      </c>
      <c r="BD145">
        <v>70.123000000000005</v>
      </c>
      <c r="BE145">
        <v>70.542000000000002</v>
      </c>
      <c r="BF145">
        <v>69.596999999999994</v>
      </c>
      <c r="BG145">
        <v>69.33</v>
      </c>
      <c r="BH145">
        <v>67.557000000000002</v>
      </c>
      <c r="BI145">
        <v>69.825999999999993</v>
      </c>
      <c r="BJ145">
        <v>70.781000000000006</v>
      </c>
      <c r="BK145">
        <v>70.83</v>
      </c>
      <c r="BL145">
        <v>72.5</v>
      </c>
      <c r="BM145">
        <v>71.929000000000002</v>
      </c>
      <c r="BN145">
        <v>71.53</v>
      </c>
      <c r="BO145">
        <v>71.942999999999998</v>
      </c>
      <c r="BP145">
        <v>70.856999999999999</v>
      </c>
      <c r="BQ145">
        <v>71.816000000000003</v>
      </c>
      <c r="BR145">
        <v>71.314999999999998</v>
      </c>
      <c r="BS145">
        <v>69.08</v>
      </c>
      <c r="BT145">
        <v>69.132999999999996</v>
      </c>
      <c r="BU145">
        <v>68.816999999999993</v>
      </c>
      <c r="BV145">
        <v>70.198999999999998</v>
      </c>
    </row>
    <row r="146" spans="1:115" x14ac:dyDescent="0.25">
      <c r="A146" t="s">
        <v>305</v>
      </c>
      <c r="B146" s="2">
        <v>44125</v>
      </c>
      <c r="C146" s="2">
        <v>44259</v>
      </c>
      <c r="D146">
        <v>-0.46089999999999998</v>
      </c>
      <c r="N146">
        <v>708</v>
      </c>
      <c r="O146">
        <v>717</v>
      </c>
      <c r="P146">
        <v>715</v>
      </c>
      <c r="Q146">
        <v>681</v>
      </c>
      <c r="R146">
        <v>671</v>
      </c>
      <c r="S146">
        <v>660</v>
      </c>
      <c r="T146">
        <v>665</v>
      </c>
      <c r="U146">
        <v>672</v>
      </c>
      <c r="V146">
        <v>665</v>
      </c>
      <c r="W146">
        <v>663</v>
      </c>
      <c r="X146">
        <v>687</v>
      </c>
      <c r="Y146">
        <v>710</v>
      </c>
      <c r="Z146">
        <v>709</v>
      </c>
      <c r="AA146">
        <v>730</v>
      </c>
      <c r="AB146">
        <v>713</v>
      </c>
      <c r="AC146">
        <v>708</v>
      </c>
      <c r="AD146">
        <v>708</v>
      </c>
      <c r="AE146">
        <v>718</v>
      </c>
      <c r="AF146">
        <v>723</v>
      </c>
      <c r="AG146">
        <v>724</v>
      </c>
      <c r="AH146">
        <v>739</v>
      </c>
      <c r="AI146">
        <v>739</v>
      </c>
      <c r="AJ146">
        <v>734</v>
      </c>
      <c r="AK146">
        <v>726</v>
      </c>
      <c r="AL146">
        <v>727</v>
      </c>
      <c r="AM146">
        <v>724</v>
      </c>
      <c r="AN146">
        <v>739</v>
      </c>
      <c r="AO146">
        <v>750</v>
      </c>
      <c r="AP146">
        <v>769</v>
      </c>
      <c r="AQ146">
        <v>783</v>
      </c>
      <c r="AR146">
        <v>799</v>
      </c>
      <c r="AS146">
        <v>789</v>
      </c>
      <c r="AT146">
        <v>812</v>
      </c>
      <c r="AU146">
        <v>802</v>
      </c>
      <c r="AV146">
        <v>804</v>
      </c>
      <c r="AW146">
        <v>800</v>
      </c>
      <c r="AX146">
        <v>788</v>
      </c>
      <c r="AY146">
        <v>778</v>
      </c>
      <c r="AZ146">
        <v>783</v>
      </c>
      <c r="BA146">
        <v>781</v>
      </c>
      <c r="BB146">
        <v>781</v>
      </c>
      <c r="BC146">
        <v>789</v>
      </c>
      <c r="BD146">
        <v>779</v>
      </c>
      <c r="BE146">
        <v>774</v>
      </c>
      <c r="BF146">
        <v>780</v>
      </c>
      <c r="BG146">
        <v>776</v>
      </c>
      <c r="BH146">
        <v>797</v>
      </c>
      <c r="BI146">
        <v>808</v>
      </c>
      <c r="BJ146">
        <v>808</v>
      </c>
      <c r="BK146">
        <v>819</v>
      </c>
      <c r="BL146">
        <v>835</v>
      </c>
      <c r="BM146">
        <v>838</v>
      </c>
      <c r="BN146">
        <v>860</v>
      </c>
      <c r="BO146">
        <v>877</v>
      </c>
      <c r="BP146">
        <v>879</v>
      </c>
      <c r="BQ146">
        <v>900</v>
      </c>
      <c r="BR146">
        <v>903</v>
      </c>
      <c r="BS146">
        <v>928</v>
      </c>
      <c r="BT146">
        <v>956</v>
      </c>
      <c r="BU146">
        <v>962</v>
      </c>
      <c r="BV146">
        <v>979</v>
      </c>
      <c r="BW146">
        <v>1034</v>
      </c>
      <c r="BX146">
        <v>1026</v>
      </c>
      <c r="BY146">
        <v>1024</v>
      </c>
      <c r="BZ146">
        <v>991</v>
      </c>
      <c r="CA146">
        <v>995</v>
      </c>
      <c r="CB146">
        <v>966</v>
      </c>
      <c r="CC146">
        <v>971</v>
      </c>
      <c r="CD146">
        <v>968</v>
      </c>
      <c r="CE146">
        <v>992</v>
      </c>
      <c r="CF146">
        <v>1002</v>
      </c>
      <c r="CG146">
        <v>1004</v>
      </c>
      <c r="CH146">
        <v>1006</v>
      </c>
      <c r="CI146">
        <v>1016</v>
      </c>
      <c r="CJ146">
        <v>1028</v>
      </c>
      <c r="CK146">
        <v>1014</v>
      </c>
      <c r="CL146">
        <v>1036</v>
      </c>
      <c r="CM146">
        <v>1036</v>
      </c>
      <c r="CN146">
        <v>1014</v>
      </c>
      <c r="CO146">
        <v>1036</v>
      </c>
      <c r="CP146">
        <v>1032</v>
      </c>
      <c r="CQ146">
        <v>1014</v>
      </c>
      <c r="CR146">
        <v>997</v>
      </c>
      <c r="CS146">
        <v>1030</v>
      </c>
      <c r="CT146">
        <v>1014</v>
      </c>
      <c r="CU146">
        <v>1010</v>
      </c>
      <c r="CV146">
        <v>1010</v>
      </c>
      <c r="CW146">
        <v>1014</v>
      </c>
      <c r="CX146">
        <v>1000</v>
      </c>
      <c r="CY146">
        <v>1038</v>
      </c>
      <c r="CZ146">
        <v>1064</v>
      </c>
      <c r="DA146">
        <v>1052</v>
      </c>
      <c r="DB146">
        <v>1008</v>
      </c>
    </row>
    <row r="147" spans="1:115" x14ac:dyDescent="0.25">
      <c r="A147" t="s">
        <v>305</v>
      </c>
      <c r="B147" s="2">
        <v>42663</v>
      </c>
      <c r="C147" s="2">
        <v>42808</v>
      </c>
      <c r="D147">
        <v>-0.18559999999999999</v>
      </c>
      <c r="N147">
        <v>353</v>
      </c>
      <c r="O147">
        <v>356.75</v>
      </c>
      <c r="P147">
        <v>356.5</v>
      </c>
      <c r="Q147">
        <v>357.5</v>
      </c>
      <c r="R147">
        <v>356.75</v>
      </c>
      <c r="S147">
        <v>355.5</v>
      </c>
      <c r="T147">
        <v>358.5</v>
      </c>
      <c r="U147">
        <v>355.5</v>
      </c>
      <c r="V147">
        <v>358</v>
      </c>
      <c r="W147">
        <v>345.75</v>
      </c>
      <c r="X147">
        <v>349.75</v>
      </c>
      <c r="Y147">
        <v>349</v>
      </c>
      <c r="Z147">
        <v>355</v>
      </c>
      <c r="AA147">
        <v>350</v>
      </c>
      <c r="AB147">
        <v>349.25</v>
      </c>
      <c r="AC147">
        <v>358.75</v>
      </c>
      <c r="AD147">
        <v>357.75</v>
      </c>
      <c r="AE147">
        <v>349</v>
      </c>
      <c r="AF147">
        <v>354</v>
      </c>
      <c r="AG147">
        <v>359</v>
      </c>
      <c r="AH147">
        <v>357.5</v>
      </c>
      <c r="AI147">
        <v>359.5</v>
      </c>
      <c r="AJ147">
        <v>362</v>
      </c>
      <c r="AK147">
        <v>356.25</v>
      </c>
      <c r="AL147">
        <v>358</v>
      </c>
      <c r="AM147">
        <v>362.25</v>
      </c>
      <c r="AN147">
        <v>358</v>
      </c>
      <c r="AO147">
        <v>362.75</v>
      </c>
      <c r="AP147">
        <v>362.25</v>
      </c>
      <c r="AQ147">
        <v>366.75</v>
      </c>
      <c r="AR147">
        <v>359</v>
      </c>
      <c r="AS147">
        <v>360</v>
      </c>
      <c r="AT147">
        <v>360</v>
      </c>
      <c r="AU147">
        <v>360.75</v>
      </c>
      <c r="AV147">
        <v>360</v>
      </c>
      <c r="AW147">
        <v>369.25</v>
      </c>
      <c r="AX147">
        <v>368</v>
      </c>
      <c r="AY147">
        <v>360</v>
      </c>
      <c r="AZ147">
        <v>350.75</v>
      </c>
      <c r="BA147">
        <v>360</v>
      </c>
      <c r="BB147">
        <v>354.5</v>
      </c>
      <c r="BC147">
        <v>357.5</v>
      </c>
      <c r="BD147">
        <v>354.75</v>
      </c>
      <c r="BE147">
        <v>353.5</v>
      </c>
      <c r="BF147">
        <v>359</v>
      </c>
      <c r="BG147">
        <v>366.5</v>
      </c>
      <c r="BH147">
        <v>366</v>
      </c>
      <c r="BI147">
        <v>368</v>
      </c>
      <c r="BJ147">
        <v>376</v>
      </c>
      <c r="BK147">
        <v>377.25</v>
      </c>
      <c r="BL147">
        <v>367</v>
      </c>
      <c r="BM147">
        <v>375.25</v>
      </c>
      <c r="BN147">
        <v>374.25</v>
      </c>
      <c r="BO147">
        <v>379.75</v>
      </c>
      <c r="BP147">
        <v>379.5</v>
      </c>
      <c r="BQ147">
        <v>383.75</v>
      </c>
      <c r="BR147">
        <v>386</v>
      </c>
      <c r="BS147">
        <v>379</v>
      </c>
      <c r="BT147">
        <v>384</v>
      </c>
      <c r="BU147">
        <v>391.5</v>
      </c>
      <c r="BV147">
        <v>393</v>
      </c>
      <c r="BW147">
        <v>391</v>
      </c>
      <c r="BX147">
        <v>393</v>
      </c>
      <c r="BY147">
        <v>399.25</v>
      </c>
      <c r="BZ147">
        <v>405</v>
      </c>
      <c r="CA147">
        <v>411</v>
      </c>
      <c r="CB147">
        <v>411.75</v>
      </c>
      <c r="CC147">
        <v>414</v>
      </c>
      <c r="CD147">
        <v>410</v>
      </c>
      <c r="CE147">
        <v>417.25</v>
      </c>
      <c r="CF147">
        <v>423</v>
      </c>
      <c r="CG147">
        <v>416.75</v>
      </c>
      <c r="CH147">
        <v>419</v>
      </c>
      <c r="CI147">
        <v>424.75</v>
      </c>
      <c r="CJ147">
        <v>425</v>
      </c>
      <c r="CK147">
        <v>432</v>
      </c>
      <c r="CL147">
        <v>436.5</v>
      </c>
      <c r="CM147">
        <v>429.75</v>
      </c>
      <c r="CN147">
        <v>436.25</v>
      </c>
      <c r="CO147">
        <v>432</v>
      </c>
      <c r="CP147">
        <v>435.25</v>
      </c>
      <c r="CQ147">
        <v>442</v>
      </c>
      <c r="CR147">
        <v>448.75</v>
      </c>
      <c r="CS147">
        <v>435.25</v>
      </c>
      <c r="CT147">
        <v>431.5</v>
      </c>
      <c r="CU147">
        <v>444</v>
      </c>
      <c r="CV147">
        <v>444</v>
      </c>
      <c r="CW147">
        <v>435</v>
      </c>
      <c r="CX147">
        <v>435.25</v>
      </c>
      <c r="CY147">
        <v>429.25</v>
      </c>
      <c r="CZ147">
        <v>442.75</v>
      </c>
      <c r="DA147">
        <v>438.75</v>
      </c>
      <c r="DB147">
        <v>444</v>
      </c>
      <c r="DC147">
        <v>448.25</v>
      </c>
      <c r="DD147">
        <v>441.5</v>
      </c>
      <c r="DE147">
        <v>435.5</v>
      </c>
      <c r="DF147">
        <v>440</v>
      </c>
      <c r="DG147">
        <v>439.75</v>
      </c>
      <c r="DH147">
        <v>436</v>
      </c>
      <c r="DI147">
        <v>437.5</v>
      </c>
      <c r="DJ147">
        <v>433.75</v>
      </c>
      <c r="DK147">
        <v>433</v>
      </c>
    </row>
    <row r="148" spans="1:115" x14ac:dyDescent="0.25">
      <c r="A148" t="s">
        <v>305</v>
      </c>
      <c r="B148" s="2">
        <v>42437</v>
      </c>
      <c r="C148" s="2">
        <v>42481</v>
      </c>
      <c r="D148">
        <v>-0.17269999999999999</v>
      </c>
      <c r="N148">
        <v>300</v>
      </c>
      <c r="O148">
        <v>304</v>
      </c>
      <c r="P148">
        <v>302.75</v>
      </c>
      <c r="Q148">
        <v>317</v>
      </c>
      <c r="R148">
        <v>321.25</v>
      </c>
      <c r="S148">
        <v>320</v>
      </c>
      <c r="T148">
        <v>322</v>
      </c>
      <c r="U148">
        <v>320.5</v>
      </c>
      <c r="V148">
        <v>323</v>
      </c>
      <c r="W148">
        <v>322.5</v>
      </c>
      <c r="X148">
        <v>320.75</v>
      </c>
      <c r="Y148">
        <v>320.75</v>
      </c>
      <c r="Z148">
        <v>316</v>
      </c>
      <c r="AA148">
        <v>311.75</v>
      </c>
      <c r="AB148">
        <v>315</v>
      </c>
      <c r="AC148">
        <v>317.5</v>
      </c>
      <c r="AD148">
        <v>315.25</v>
      </c>
      <c r="AE148">
        <v>312</v>
      </c>
      <c r="AF148">
        <v>310.25</v>
      </c>
      <c r="AG148">
        <v>303.5</v>
      </c>
      <c r="AH148">
        <v>302</v>
      </c>
      <c r="AI148">
        <v>304.25</v>
      </c>
      <c r="AJ148">
        <v>312.5</v>
      </c>
      <c r="AK148">
        <v>309.75</v>
      </c>
      <c r="AL148">
        <v>312</v>
      </c>
      <c r="AM148">
        <v>316.75</v>
      </c>
      <c r="AN148">
        <v>312</v>
      </c>
      <c r="AO148">
        <v>304.5</v>
      </c>
      <c r="AP148">
        <v>311.5</v>
      </c>
      <c r="AQ148">
        <v>318.75</v>
      </c>
      <c r="AR148">
        <v>316.75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A207-2BBA-4516-B421-2C3A9870134E}">
  <dimension ref="A1:BN148"/>
  <sheetViews>
    <sheetView topLeftCell="A124" zoomScaleNormal="100" workbookViewId="0">
      <selection sqref="A1:B16"/>
    </sheetView>
  </sheetViews>
  <sheetFormatPr defaultRowHeight="15" x14ac:dyDescent="0.25"/>
  <cols>
    <col min="1" max="1" width="9.7109375" bestFit="1" customWidth="1"/>
    <col min="2" max="2" width="45" bestFit="1" customWidth="1"/>
    <col min="29" max="49" width="9.140625" customWidth="1"/>
  </cols>
  <sheetData>
    <row r="1" spans="1:66" x14ac:dyDescent="0.25">
      <c r="A1" s="4" t="s">
        <v>346</v>
      </c>
      <c r="B1" s="4" t="s">
        <v>362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C1">
        <v>0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K1">
        <v>8</v>
      </c>
      <c r="AL1">
        <v>9</v>
      </c>
      <c r="AM1">
        <v>10</v>
      </c>
      <c r="AN1">
        <v>11</v>
      </c>
      <c r="AO1">
        <v>12</v>
      </c>
      <c r="AP1">
        <v>13</v>
      </c>
      <c r="AQ1">
        <v>14</v>
      </c>
      <c r="AR1">
        <v>15</v>
      </c>
      <c r="AS1">
        <v>16</v>
      </c>
      <c r="AT1">
        <v>17</v>
      </c>
      <c r="AU1">
        <v>18</v>
      </c>
      <c r="AV1">
        <v>19</v>
      </c>
      <c r="AW1">
        <v>20</v>
      </c>
      <c r="AY1" t="s">
        <v>361</v>
      </c>
      <c r="AZ1">
        <v>6</v>
      </c>
      <c r="BA1">
        <v>7</v>
      </c>
      <c r="BB1">
        <v>8</v>
      </c>
      <c r="BC1">
        <v>9</v>
      </c>
      <c r="BD1">
        <v>10</v>
      </c>
      <c r="BE1">
        <v>11</v>
      </c>
      <c r="BF1">
        <v>12</v>
      </c>
      <c r="BG1">
        <v>13</v>
      </c>
      <c r="BH1">
        <v>14</v>
      </c>
      <c r="BI1">
        <v>15</v>
      </c>
      <c r="BJ1">
        <v>16</v>
      </c>
      <c r="BK1">
        <v>17</v>
      </c>
      <c r="BL1">
        <v>18</v>
      </c>
      <c r="BM1">
        <v>19</v>
      </c>
      <c r="BN1">
        <v>20</v>
      </c>
    </row>
    <row r="2" spans="1:66" x14ac:dyDescent="0.25">
      <c r="A2">
        <v>6</v>
      </c>
      <c r="B2" s="23">
        <v>1.0291151821471001E-3</v>
      </c>
      <c r="G2">
        <v>59.28</v>
      </c>
      <c r="H2">
        <v>63.54</v>
      </c>
      <c r="I2">
        <v>63.09</v>
      </c>
      <c r="J2">
        <v>60.34</v>
      </c>
      <c r="K2">
        <v>59.61</v>
      </c>
      <c r="L2">
        <v>57.27</v>
      </c>
      <c r="M2">
        <v>57.02</v>
      </c>
      <c r="N2">
        <v>58.56</v>
      </c>
      <c r="O2">
        <v>63.27</v>
      </c>
      <c r="P2">
        <v>63.57</v>
      </c>
      <c r="Q2">
        <v>61.96</v>
      </c>
      <c r="R2">
        <v>63</v>
      </c>
      <c r="S2">
        <v>62.63</v>
      </c>
      <c r="T2">
        <v>62.54</v>
      </c>
      <c r="U2">
        <v>61.93</v>
      </c>
      <c r="V2">
        <v>60.65</v>
      </c>
      <c r="W2">
        <v>61.46</v>
      </c>
      <c r="X2">
        <v>61.13</v>
      </c>
      <c r="Y2">
        <v>59.51</v>
      </c>
      <c r="Z2">
        <v>58.14</v>
      </c>
      <c r="AA2">
        <v>61.02</v>
      </c>
      <c r="AC2">
        <f>(G2-$G2)/$G2</f>
        <v>0</v>
      </c>
      <c r="AD2">
        <f t="shared" ref="AD2:AW7" si="0">(H2-$G2)/$G2</f>
        <v>7.1862348178137622E-2</v>
      </c>
      <c r="AE2">
        <f t="shared" si="0"/>
        <v>6.4271255060728782E-2</v>
      </c>
      <c r="AF2">
        <f t="shared" si="0"/>
        <v>1.7881241565452129E-2</v>
      </c>
      <c r="AG2">
        <f t="shared" si="0"/>
        <v>5.5668016194331694E-3</v>
      </c>
      <c r="AH2">
        <f t="shared" si="0"/>
        <v>-3.3906882591093084E-2</v>
      </c>
      <c r="AI2">
        <f t="shared" si="0"/>
        <v>-3.8124156545209141E-2</v>
      </c>
      <c r="AJ2">
        <f t="shared" si="0"/>
        <v>-1.2145748987854232E-2</v>
      </c>
      <c r="AK2">
        <f t="shared" si="0"/>
        <v>6.7307692307692346E-2</v>
      </c>
      <c r="AL2">
        <f t="shared" si="0"/>
        <v>7.2368421052631568E-2</v>
      </c>
      <c r="AM2">
        <f t="shared" si="0"/>
        <v>4.5209176788124153E-2</v>
      </c>
      <c r="AN2">
        <f t="shared" si="0"/>
        <v>6.2753036437246945E-2</v>
      </c>
      <c r="AO2">
        <f t="shared" si="0"/>
        <v>5.6511470985155215E-2</v>
      </c>
      <c r="AP2">
        <f t="shared" si="0"/>
        <v>5.4993252361673378E-2</v>
      </c>
      <c r="AQ2">
        <f t="shared" si="0"/>
        <v>4.4703103913630207E-2</v>
      </c>
      <c r="AR2">
        <f t="shared" si="0"/>
        <v>2.3110661268555963E-2</v>
      </c>
      <c r="AS2">
        <f t="shared" si="0"/>
        <v>3.6774628879892031E-2</v>
      </c>
      <c r="AT2">
        <f t="shared" si="0"/>
        <v>3.1207827260458863E-2</v>
      </c>
      <c r="AU2">
        <f t="shared" si="0"/>
        <v>3.8798920377867219E-3</v>
      </c>
      <c r="AV2">
        <f t="shared" si="0"/>
        <v>-1.9230769230769239E-2</v>
      </c>
      <c r="AW2">
        <f t="shared" si="0"/>
        <v>2.9352226720647807E-2</v>
      </c>
      <c r="AZ2">
        <f>(M2-$L2)/$L2</f>
        <v>-4.3652872359001222E-3</v>
      </c>
      <c r="BA2">
        <f t="shared" ref="BA2:BN17" si="1">(N2-$L2)/$L2</f>
        <v>2.2524882137244615E-2</v>
      </c>
      <c r="BB2">
        <f t="shared" si="1"/>
        <v>0.10476689366160293</v>
      </c>
      <c r="BC2">
        <f t="shared" si="1"/>
        <v>0.11000523834468302</v>
      </c>
      <c r="BD2">
        <f t="shared" si="1"/>
        <v>8.1892788545486248E-2</v>
      </c>
      <c r="BE2">
        <f t="shared" si="1"/>
        <v>0.10005238344683075</v>
      </c>
      <c r="BF2">
        <f t="shared" si="1"/>
        <v>9.3591758337698602E-2</v>
      </c>
      <c r="BG2">
        <f t="shared" si="1"/>
        <v>9.2020254932774506E-2</v>
      </c>
      <c r="BH2">
        <f t="shared" si="1"/>
        <v>8.1368954077178215E-2</v>
      </c>
      <c r="BI2">
        <f t="shared" si="1"/>
        <v>5.901868342936957E-2</v>
      </c>
      <c r="BJ2">
        <f t="shared" si="1"/>
        <v>7.3162214073686005E-2</v>
      </c>
      <c r="BK2">
        <f t="shared" si="1"/>
        <v>6.7400034922297875E-2</v>
      </c>
      <c r="BL2">
        <f t="shared" si="1"/>
        <v>3.9112973633665005E-2</v>
      </c>
      <c r="BM2">
        <f t="shared" si="1"/>
        <v>1.5191199580932379E-2</v>
      </c>
      <c r="BN2">
        <f t="shared" si="1"/>
        <v>6.5479308538501826E-2</v>
      </c>
    </row>
    <row r="3" spans="1:66" x14ac:dyDescent="0.25">
      <c r="A3">
        <v>7</v>
      </c>
      <c r="B3" s="23">
        <v>3.5417866640081209E-3</v>
      </c>
      <c r="G3">
        <v>21.52</v>
      </c>
      <c r="H3">
        <v>23.2</v>
      </c>
      <c r="I3">
        <v>22.52</v>
      </c>
      <c r="J3">
        <v>23.32</v>
      </c>
      <c r="K3">
        <v>25.05</v>
      </c>
      <c r="L3">
        <v>26.23</v>
      </c>
      <c r="M3">
        <v>26.2</v>
      </c>
      <c r="N3">
        <v>25.05</v>
      </c>
      <c r="O3">
        <v>24.16</v>
      </c>
      <c r="P3">
        <v>24.92</v>
      </c>
      <c r="Q3">
        <v>25.03</v>
      </c>
      <c r="R3">
        <v>24.35</v>
      </c>
      <c r="S3">
        <v>24.84</v>
      </c>
      <c r="T3">
        <v>24.2</v>
      </c>
      <c r="U3">
        <v>24.01</v>
      </c>
      <c r="V3">
        <v>24.44</v>
      </c>
      <c r="W3">
        <v>24.5</v>
      </c>
      <c r="X3">
        <v>24.87</v>
      </c>
      <c r="Y3">
        <v>24.05</v>
      </c>
      <c r="Z3">
        <v>23.65</v>
      </c>
      <c r="AA3">
        <v>24.05</v>
      </c>
      <c r="AC3">
        <f t="shared" ref="AC3:AC66" si="2">(G3-$G3)/$G3</f>
        <v>0</v>
      </c>
      <c r="AD3">
        <f t="shared" si="0"/>
        <v>7.8066914498141252E-2</v>
      </c>
      <c r="AE3">
        <f t="shared" si="0"/>
        <v>4.6468401486988851E-2</v>
      </c>
      <c r="AF3">
        <f t="shared" si="0"/>
        <v>8.3643122676579959E-2</v>
      </c>
      <c r="AG3">
        <f t="shared" si="0"/>
        <v>0.16403345724907067</v>
      </c>
      <c r="AH3">
        <f t="shared" si="0"/>
        <v>0.21886617100371752</v>
      </c>
      <c r="AI3">
        <f t="shared" si="0"/>
        <v>0.21747211895910779</v>
      </c>
      <c r="AJ3">
        <f t="shared" si="0"/>
        <v>0.16403345724907067</v>
      </c>
      <c r="AK3">
        <f t="shared" si="0"/>
        <v>0.12267657992565059</v>
      </c>
      <c r="AL3">
        <f t="shared" si="0"/>
        <v>0.15799256505576217</v>
      </c>
      <c r="AM3">
        <f t="shared" si="0"/>
        <v>0.16310408921933092</v>
      </c>
      <c r="AN3">
        <f t="shared" si="0"/>
        <v>0.13150557620817852</v>
      </c>
      <c r="AO3">
        <f t="shared" si="0"/>
        <v>0.154275092936803</v>
      </c>
      <c r="AP3">
        <f t="shared" si="0"/>
        <v>0.1245353159851301</v>
      </c>
      <c r="AQ3">
        <f t="shared" si="0"/>
        <v>0.11570631970260233</v>
      </c>
      <c r="AR3">
        <f t="shared" si="0"/>
        <v>0.13568773234200751</v>
      </c>
      <c r="AS3">
        <f t="shared" si="0"/>
        <v>0.1384758364312268</v>
      </c>
      <c r="AT3">
        <f t="shared" si="0"/>
        <v>0.15566914498141271</v>
      </c>
      <c r="AU3">
        <f t="shared" si="0"/>
        <v>0.11756505576208184</v>
      </c>
      <c r="AV3">
        <f t="shared" si="0"/>
        <v>9.8977695167286203E-2</v>
      </c>
      <c r="AW3">
        <f t="shared" si="0"/>
        <v>0.11756505576208184</v>
      </c>
      <c r="AZ3">
        <f t="shared" ref="AZ3:AZ66" si="3">(M3-$L3)/$L3</f>
        <v>-1.1437285550896354E-3</v>
      </c>
      <c r="BA3">
        <f t="shared" si="1"/>
        <v>-4.4986656500190611E-2</v>
      </c>
      <c r="BB3">
        <f t="shared" si="1"/>
        <v>-7.8917270301181869E-2</v>
      </c>
      <c r="BC3">
        <f t="shared" si="1"/>
        <v>-4.9942813572245469E-2</v>
      </c>
      <c r="BD3">
        <f t="shared" si="1"/>
        <v>-4.5749142203583656E-2</v>
      </c>
      <c r="BE3">
        <f t="shared" si="1"/>
        <v>-7.1673656118947729E-2</v>
      </c>
      <c r="BF3">
        <f t="shared" si="1"/>
        <v>-5.2992756385817789E-2</v>
      </c>
      <c r="BG3">
        <f t="shared" si="1"/>
        <v>-7.7392298894395778E-2</v>
      </c>
      <c r="BH3">
        <f t="shared" si="1"/>
        <v>-8.4635913076629765E-2</v>
      </c>
      <c r="BI3">
        <f t="shared" si="1"/>
        <v>-6.8242470453678955E-2</v>
      </c>
      <c r="BJ3">
        <f t="shared" si="1"/>
        <v>-6.5955013343499819E-2</v>
      </c>
      <c r="BK3">
        <f t="shared" si="1"/>
        <v>-5.1849027830728152E-2</v>
      </c>
      <c r="BL3">
        <f t="shared" si="1"/>
        <v>-8.3110941669843674E-2</v>
      </c>
      <c r="BM3">
        <f t="shared" si="1"/>
        <v>-9.8360655737704986E-2</v>
      </c>
      <c r="BN3">
        <f t="shared" si="1"/>
        <v>-8.3110941669843674E-2</v>
      </c>
    </row>
    <row r="4" spans="1:66" x14ac:dyDescent="0.25">
      <c r="A4">
        <v>8</v>
      </c>
      <c r="B4" s="23">
        <v>9.380813390060876E-3</v>
      </c>
      <c r="G4">
        <v>11.67</v>
      </c>
      <c r="H4">
        <v>11.89</v>
      </c>
      <c r="I4">
        <v>11.75</v>
      </c>
      <c r="J4">
        <v>11.85</v>
      </c>
      <c r="K4">
        <v>11.36</v>
      </c>
      <c r="L4">
        <v>11.3</v>
      </c>
      <c r="M4">
        <v>11.41</v>
      </c>
      <c r="N4">
        <v>11.41</v>
      </c>
      <c r="O4">
        <v>11.41</v>
      </c>
      <c r="P4">
        <v>11.59</v>
      </c>
      <c r="Q4">
        <v>11.47</v>
      </c>
      <c r="R4">
        <v>11.42</v>
      </c>
      <c r="S4">
        <v>11.4</v>
      </c>
      <c r="T4">
        <v>11.7</v>
      </c>
      <c r="U4">
        <v>11.54</v>
      </c>
      <c r="V4">
        <v>11.61</v>
      </c>
      <c r="W4">
        <v>11.65</v>
      </c>
      <c r="X4">
        <v>12.15</v>
      </c>
      <c r="Y4">
        <v>12.43</v>
      </c>
      <c r="Z4">
        <v>12.22</v>
      </c>
      <c r="AA4">
        <v>12.11</v>
      </c>
      <c r="AC4">
        <f t="shared" si="2"/>
        <v>0</v>
      </c>
      <c r="AD4">
        <f t="shared" si="0"/>
        <v>1.8851756640959779E-2</v>
      </c>
      <c r="AE4">
        <f t="shared" si="0"/>
        <v>6.8551842330762704E-3</v>
      </c>
      <c r="AF4">
        <f t="shared" si="0"/>
        <v>1.5424164524421569E-2</v>
      </c>
      <c r="AG4">
        <f t="shared" si="0"/>
        <v>-2.6563838903170565E-2</v>
      </c>
      <c r="AH4">
        <f t="shared" si="0"/>
        <v>-3.1705227077977655E-2</v>
      </c>
      <c r="AI4">
        <f t="shared" si="0"/>
        <v>-2.227934875749784E-2</v>
      </c>
      <c r="AJ4">
        <f t="shared" si="0"/>
        <v>-2.227934875749784E-2</v>
      </c>
      <c r="AK4">
        <f t="shared" si="0"/>
        <v>-2.227934875749784E-2</v>
      </c>
      <c r="AL4">
        <f t="shared" si="0"/>
        <v>-6.8551842330762704E-3</v>
      </c>
      <c r="AM4">
        <f t="shared" si="0"/>
        <v>-1.7137960582690598E-2</v>
      </c>
      <c r="AN4">
        <f t="shared" si="0"/>
        <v>-2.1422450728363324E-2</v>
      </c>
      <c r="AO4">
        <f t="shared" si="0"/>
        <v>-2.3136246786632356E-2</v>
      </c>
      <c r="AP4">
        <f t="shared" si="0"/>
        <v>2.5706940874035441E-3</v>
      </c>
      <c r="AQ4">
        <f t="shared" si="0"/>
        <v>-1.1139674378748996E-2</v>
      </c>
      <c r="AR4">
        <f t="shared" si="0"/>
        <v>-5.1413881748072409E-3</v>
      </c>
      <c r="AS4">
        <f t="shared" si="0"/>
        <v>-1.7137960582690294E-3</v>
      </c>
      <c r="AT4">
        <f t="shared" si="0"/>
        <v>4.1131105398457622E-2</v>
      </c>
      <c r="AU4">
        <f t="shared" si="0"/>
        <v>6.5124250214224494E-2</v>
      </c>
      <c r="AV4">
        <f t="shared" si="0"/>
        <v>4.7129391602399373E-2</v>
      </c>
      <c r="AW4">
        <f t="shared" si="0"/>
        <v>3.7703513281919412E-2</v>
      </c>
      <c r="AZ4">
        <f t="shared" si="3"/>
        <v>9.7345132743362327E-3</v>
      </c>
      <c r="BA4">
        <f t="shared" si="1"/>
        <v>9.7345132743362327E-3</v>
      </c>
      <c r="BB4">
        <f t="shared" si="1"/>
        <v>9.7345132743362327E-3</v>
      </c>
      <c r="BC4">
        <f t="shared" si="1"/>
        <v>2.5663716814159215E-2</v>
      </c>
      <c r="BD4">
        <f t="shared" si="1"/>
        <v>1.5044247787610612E-2</v>
      </c>
      <c r="BE4">
        <f t="shared" si="1"/>
        <v>1.0619469026548603E-2</v>
      </c>
      <c r="BF4">
        <f t="shared" si="1"/>
        <v>8.8495575221238625E-3</v>
      </c>
      <c r="BG4">
        <f t="shared" si="1"/>
        <v>3.539823008849545E-2</v>
      </c>
      <c r="BH4">
        <f t="shared" si="1"/>
        <v>2.1238938053097206E-2</v>
      </c>
      <c r="BI4">
        <f t="shared" si="1"/>
        <v>2.7433628318583956E-2</v>
      </c>
      <c r="BJ4">
        <f t="shared" si="1"/>
        <v>3.0973451327433597E-2</v>
      </c>
      <c r="BK4">
        <f t="shared" si="1"/>
        <v>7.5221238938053062E-2</v>
      </c>
      <c r="BL4">
        <f t="shared" si="1"/>
        <v>9.9999999999999908E-2</v>
      </c>
      <c r="BM4">
        <f t="shared" si="1"/>
        <v>8.1415929203539808E-2</v>
      </c>
      <c r="BN4">
        <f t="shared" si="1"/>
        <v>7.1681415929203421E-2</v>
      </c>
    </row>
    <row r="5" spans="1:66" x14ac:dyDescent="0.25">
      <c r="A5">
        <v>9</v>
      </c>
      <c r="B5" s="23">
        <v>1.1216331570443949E-2</v>
      </c>
      <c r="G5">
        <v>82.92</v>
      </c>
      <c r="H5">
        <v>85.76</v>
      </c>
      <c r="I5">
        <v>84.17</v>
      </c>
      <c r="J5">
        <v>82.92</v>
      </c>
      <c r="K5">
        <v>80.959999999999994</v>
      </c>
      <c r="L5">
        <v>83.5</v>
      </c>
      <c r="M5">
        <v>83.35</v>
      </c>
      <c r="N5">
        <v>83.21</v>
      </c>
      <c r="O5">
        <v>84.26</v>
      </c>
      <c r="P5">
        <v>82.86</v>
      </c>
      <c r="Q5">
        <v>83.31</v>
      </c>
      <c r="R5">
        <v>82.68</v>
      </c>
      <c r="S5">
        <v>82.69</v>
      </c>
      <c r="T5">
        <v>83.31</v>
      </c>
      <c r="U5">
        <v>83.91</v>
      </c>
      <c r="V5">
        <v>80.069999999999993</v>
      </c>
      <c r="W5">
        <v>84.4</v>
      </c>
      <c r="X5">
        <v>83.43</v>
      </c>
      <c r="Y5">
        <v>84.47</v>
      </c>
      <c r="Z5">
        <v>84.24</v>
      </c>
      <c r="AA5">
        <v>85.27</v>
      </c>
      <c r="AC5">
        <f t="shared" si="2"/>
        <v>0</v>
      </c>
      <c r="AD5">
        <f t="shared" si="0"/>
        <v>3.4249879401833133E-2</v>
      </c>
      <c r="AE5">
        <f t="shared" si="0"/>
        <v>1.5074770863482875E-2</v>
      </c>
      <c r="AF5">
        <f t="shared" si="0"/>
        <v>0</v>
      </c>
      <c r="AG5">
        <f t="shared" si="0"/>
        <v>-2.3637240713941243E-2</v>
      </c>
      <c r="AH5">
        <f t="shared" si="0"/>
        <v>6.994693680656033E-3</v>
      </c>
      <c r="AI5">
        <f t="shared" si="0"/>
        <v>5.1857211770380196E-3</v>
      </c>
      <c r="AJ5">
        <f t="shared" si="0"/>
        <v>3.4973468403279311E-3</v>
      </c>
      <c r="AK5">
        <f t="shared" si="0"/>
        <v>1.6160154365653684E-2</v>
      </c>
      <c r="AL5">
        <f t="shared" si="0"/>
        <v>-7.2358900144720538E-4</v>
      </c>
      <c r="AM5">
        <f t="shared" si="0"/>
        <v>4.7033285094066641E-3</v>
      </c>
      <c r="AN5">
        <f t="shared" si="0"/>
        <v>-2.8943560057886502E-3</v>
      </c>
      <c r="AO5">
        <f t="shared" si="0"/>
        <v>-2.773757838880897E-3</v>
      </c>
      <c r="AP5">
        <f t="shared" si="0"/>
        <v>4.7033285094066641E-3</v>
      </c>
      <c r="AQ5">
        <f t="shared" si="0"/>
        <v>1.1939218523878374E-2</v>
      </c>
      <c r="AR5">
        <f t="shared" si="0"/>
        <v>-3.4370477568741058E-2</v>
      </c>
      <c r="AS5">
        <f t="shared" si="0"/>
        <v>1.784852870236377E-2</v>
      </c>
      <c r="AT5">
        <f t="shared" si="0"/>
        <v>6.1505065123010749E-3</v>
      </c>
      <c r="AU5">
        <f t="shared" si="0"/>
        <v>1.8692715870718732E-2</v>
      </c>
      <c r="AV5">
        <f t="shared" si="0"/>
        <v>1.5918958031837835E-2</v>
      </c>
      <c r="AW5">
        <f t="shared" si="0"/>
        <v>2.8340569223347736E-2</v>
      </c>
      <c r="AZ5">
        <f t="shared" si="3"/>
        <v>-1.7964071856288106E-3</v>
      </c>
      <c r="BA5">
        <f t="shared" si="1"/>
        <v>-3.4730538922156436E-3</v>
      </c>
      <c r="BB5">
        <f t="shared" si="1"/>
        <v>9.1017964071856902E-3</v>
      </c>
      <c r="BC5">
        <f t="shared" si="1"/>
        <v>-7.6646706586826416E-3</v>
      </c>
      <c r="BD5">
        <f t="shared" si="1"/>
        <v>-2.2754491017963801E-3</v>
      </c>
      <c r="BE5">
        <f t="shared" si="1"/>
        <v>-9.8203592814370445E-3</v>
      </c>
      <c r="BF5">
        <f t="shared" si="1"/>
        <v>-9.7005988023952366E-3</v>
      </c>
      <c r="BG5">
        <f t="shared" si="1"/>
        <v>-2.2754491017963801E-3</v>
      </c>
      <c r="BH5">
        <f t="shared" si="1"/>
        <v>4.9101796407185223E-3</v>
      </c>
      <c r="BI5">
        <f t="shared" si="1"/>
        <v>-4.1077844311377329E-2</v>
      </c>
      <c r="BJ5">
        <f t="shared" si="1"/>
        <v>1.0778443113772523E-2</v>
      </c>
      <c r="BK5">
        <f t="shared" si="1"/>
        <v>-8.3832335329333152E-4</v>
      </c>
      <c r="BL5">
        <f t="shared" si="1"/>
        <v>1.1616766467065855E-2</v>
      </c>
      <c r="BM5">
        <f t="shared" si="1"/>
        <v>8.8622754491017343E-3</v>
      </c>
      <c r="BN5">
        <f t="shared" si="1"/>
        <v>2.1197604790419114E-2</v>
      </c>
    </row>
    <row r="6" spans="1:66" x14ac:dyDescent="0.25">
      <c r="A6">
        <v>10</v>
      </c>
      <c r="B6" s="23">
        <v>1.0461268475870315E-2</v>
      </c>
      <c r="G6">
        <v>73.41</v>
      </c>
      <c r="H6">
        <v>73.754999999999995</v>
      </c>
      <c r="I6">
        <v>74.89</v>
      </c>
      <c r="J6">
        <v>74.864999999999995</v>
      </c>
      <c r="K6">
        <v>74.75</v>
      </c>
      <c r="L6">
        <v>75.25</v>
      </c>
      <c r="M6">
        <v>75.234999999999999</v>
      </c>
      <c r="N6">
        <v>75.575000000000003</v>
      </c>
      <c r="O6">
        <v>75.784999999999997</v>
      </c>
      <c r="P6">
        <v>75.204999999999998</v>
      </c>
      <c r="Q6">
        <v>72.844999999999999</v>
      </c>
      <c r="R6">
        <v>71.834999999999994</v>
      </c>
      <c r="S6">
        <v>72.125</v>
      </c>
      <c r="T6">
        <v>72.42</v>
      </c>
      <c r="U6">
        <v>73.94</v>
      </c>
      <c r="V6">
        <v>74.025000000000006</v>
      </c>
      <c r="W6">
        <v>75.724999999999994</v>
      </c>
      <c r="X6">
        <v>77.97</v>
      </c>
      <c r="Y6">
        <v>79.69</v>
      </c>
      <c r="Z6">
        <v>79.504999999999995</v>
      </c>
      <c r="AA6">
        <v>78.680000000000007</v>
      </c>
      <c r="AC6">
        <f t="shared" si="2"/>
        <v>0</v>
      </c>
      <c r="AD6">
        <f t="shared" si="0"/>
        <v>4.6996322026971651E-3</v>
      </c>
      <c r="AE6">
        <f t="shared" si="0"/>
        <v>2.0160741043454625E-2</v>
      </c>
      <c r="AF6">
        <f t="shared" si="0"/>
        <v>1.9820187985288087E-2</v>
      </c>
      <c r="AG6">
        <f t="shared" si="0"/>
        <v>1.8253643917722429E-2</v>
      </c>
      <c r="AH6">
        <f t="shared" si="0"/>
        <v>2.5064705081051675E-2</v>
      </c>
      <c r="AI6">
        <f t="shared" si="0"/>
        <v>2.4860373246151792E-2</v>
      </c>
      <c r="AJ6">
        <f t="shared" si="0"/>
        <v>2.9491894837215725E-2</v>
      </c>
      <c r="AK6">
        <f t="shared" si="0"/>
        <v>3.2352540525813926E-2</v>
      </c>
      <c r="AL6">
        <f t="shared" si="0"/>
        <v>2.445170957635202E-2</v>
      </c>
      <c r="AM6">
        <f t="shared" si="0"/>
        <v>-7.6964991145620177E-3</v>
      </c>
      <c r="AN6">
        <f t="shared" si="0"/>
        <v>-2.1454842664487168E-2</v>
      </c>
      <c r="AO6">
        <f t="shared" si="0"/>
        <v>-1.750442718975612E-2</v>
      </c>
      <c r="AP6">
        <f t="shared" si="0"/>
        <v>-1.348590110339184E-2</v>
      </c>
      <c r="AQ6">
        <f t="shared" si="0"/>
        <v>7.2197248331290174E-3</v>
      </c>
      <c r="AR6">
        <f t="shared" si="0"/>
        <v>8.377605230895098E-3</v>
      </c>
      <c r="AS6">
        <f t="shared" si="0"/>
        <v>3.1535213186214384E-2</v>
      </c>
      <c r="AT6">
        <f t="shared" si="0"/>
        <v>6.2116877809562765E-2</v>
      </c>
      <c r="AU6">
        <f t="shared" si="0"/>
        <v>8.5546928211415352E-2</v>
      </c>
      <c r="AV6">
        <f t="shared" si="0"/>
        <v>8.3026835580983505E-2</v>
      </c>
      <c r="AW6">
        <f t="shared" si="0"/>
        <v>7.1788584661490407E-2</v>
      </c>
      <c r="AZ6">
        <f t="shared" si="3"/>
        <v>-1.9933554817276502E-4</v>
      </c>
      <c r="BA6">
        <f t="shared" si="1"/>
        <v>4.3189368770764494E-3</v>
      </c>
      <c r="BB6">
        <f t="shared" si="1"/>
        <v>7.1096345514949713E-3</v>
      </c>
      <c r="BC6">
        <f t="shared" si="1"/>
        <v>-5.9800664451829506E-4</v>
      </c>
      <c r="BD6">
        <f t="shared" si="1"/>
        <v>-3.1960132890365464E-2</v>
      </c>
      <c r="BE6">
        <f t="shared" si="1"/>
        <v>-4.5382059800664537E-2</v>
      </c>
      <c r="BF6">
        <f t="shared" si="1"/>
        <v>-4.1528239202657809E-2</v>
      </c>
      <c r="BG6">
        <f t="shared" si="1"/>
        <v>-3.7607973421926885E-2</v>
      </c>
      <c r="BH6">
        <f t="shared" si="1"/>
        <v>-1.7408637873754185E-2</v>
      </c>
      <c r="BI6">
        <f t="shared" si="1"/>
        <v>-1.6279069767441784E-2</v>
      </c>
      <c r="BJ6">
        <f t="shared" si="1"/>
        <v>6.3122923588039108E-3</v>
      </c>
      <c r="BK6">
        <f t="shared" si="1"/>
        <v>3.6146179401993342E-2</v>
      </c>
      <c r="BL6">
        <f t="shared" si="1"/>
        <v>5.9003322259136182E-2</v>
      </c>
      <c r="BM6">
        <f t="shared" si="1"/>
        <v>5.6544850498338808E-2</v>
      </c>
      <c r="BN6">
        <f t="shared" si="1"/>
        <v>4.5581395348837303E-2</v>
      </c>
    </row>
    <row r="7" spans="1:66" x14ac:dyDescent="0.25">
      <c r="A7">
        <v>11</v>
      </c>
      <c r="B7" s="23">
        <v>5.8264435054670698E-3</v>
      </c>
      <c r="G7">
        <v>113000</v>
      </c>
      <c r="H7">
        <v>124000</v>
      </c>
      <c r="I7">
        <v>128000</v>
      </c>
      <c r="J7">
        <v>123400</v>
      </c>
      <c r="K7">
        <v>125100</v>
      </c>
      <c r="L7">
        <v>119500</v>
      </c>
      <c r="M7">
        <v>120000</v>
      </c>
      <c r="N7">
        <v>120100</v>
      </c>
      <c r="O7">
        <v>121900</v>
      </c>
      <c r="P7">
        <v>118600</v>
      </c>
      <c r="Q7">
        <v>118500</v>
      </c>
      <c r="R7">
        <v>118500</v>
      </c>
      <c r="S7">
        <v>115300</v>
      </c>
      <c r="T7">
        <v>114900</v>
      </c>
      <c r="U7">
        <v>115800</v>
      </c>
      <c r="V7">
        <v>114800</v>
      </c>
      <c r="W7">
        <v>117200</v>
      </c>
      <c r="X7">
        <v>116400</v>
      </c>
      <c r="Y7">
        <v>116500</v>
      </c>
      <c r="Z7">
        <v>116000</v>
      </c>
      <c r="AA7">
        <v>120900</v>
      </c>
      <c r="AC7">
        <f t="shared" si="2"/>
        <v>0</v>
      </c>
      <c r="AD7">
        <f t="shared" si="0"/>
        <v>9.7345132743362831E-2</v>
      </c>
      <c r="AE7">
        <f t="shared" si="0"/>
        <v>0.13274336283185842</v>
      </c>
      <c r="AF7">
        <f t="shared" si="0"/>
        <v>9.2035398230088494E-2</v>
      </c>
      <c r="AG7">
        <f t="shared" si="0"/>
        <v>0.10707964601769912</v>
      </c>
      <c r="AH7">
        <f t="shared" si="0"/>
        <v>5.7522123893805309E-2</v>
      </c>
      <c r="AI7">
        <f t="shared" si="0"/>
        <v>6.1946902654867256E-2</v>
      </c>
      <c r="AJ7">
        <f t="shared" si="0"/>
        <v>6.2831858407079652E-2</v>
      </c>
      <c r="AK7">
        <f t="shared" si="0"/>
        <v>7.8761061946902661E-2</v>
      </c>
      <c r="AL7">
        <f t="shared" si="0"/>
        <v>4.9557522123893805E-2</v>
      </c>
      <c r="AM7">
        <f t="shared" si="0"/>
        <v>4.8672566371681415E-2</v>
      </c>
      <c r="AN7">
        <f t="shared" si="0"/>
        <v>4.8672566371681415E-2</v>
      </c>
      <c r="AO7">
        <f t="shared" si="0"/>
        <v>2.0353982300884955E-2</v>
      </c>
      <c r="AP7">
        <f t="shared" si="0"/>
        <v>1.6814159292035398E-2</v>
      </c>
      <c r="AQ7">
        <f t="shared" si="0"/>
        <v>2.4778761061946902E-2</v>
      </c>
      <c r="AR7">
        <f t="shared" si="0"/>
        <v>1.5929203539823009E-2</v>
      </c>
      <c r="AS7">
        <f t="shared" si="0"/>
        <v>3.7168141592920353E-2</v>
      </c>
      <c r="AT7">
        <f t="shared" si="0"/>
        <v>3.0088495575221239E-2</v>
      </c>
      <c r="AU7">
        <f t="shared" si="0"/>
        <v>3.0973451327433628E-2</v>
      </c>
      <c r="AV7">
        <f t="shared" si="0"/>
        <v>2.6548672566371681E-2</v>
      </c>
      <c r="AW7">
        <f t="shared" si="0"/>
        <v>6.9911504424778767E-2</v>
      </c>
      <c r="AZ7">
        <f t="shared" si="3"/>
        <v>4.1841004184100415E-3</v>
      </c>
      <c r="BA7">
        <f t="shared" si="1"/>
        <v>5.0209205020920501E-3</v>
      </c>
      <c r="BB7">
        <f t="shared" si="1"/>
        <v>2.0083682008368201E-2</v>
      </c>
      <c r="BC7">
        <f t="shared" si="1"/>
        <v>-7.5313807531380752E-3</v>
      </c>
      <c r="BD7">
        <f t="shared" si="1"/>
        <v>-8.368200836820083E-3</v>
      </c>
      <c r="BE7">
        <f t="shared" si="1"/>
        <v>-8.368200836820083E-3</v>
      </c>
      <c r="BF7">
        <f t="shared" si="1"/>
        <v>-3.5146443514644354E-2</v>
      </c>
      <c r="BG7">
        <f t="shared" si="1"/>
        <v>-3.8493723849372385E-2</v>
      </c>
      <c r="BH7">
        <f t="shared" si="1"/>
        <v>-3.0962343096234309E-2</v>
      </c>
      <c r="BI7">
        <f t="shared" si="1"/>
        <v>-3.9330543933054393E-2</v>
      </c>
      <c r="BJ7">
        <f t="shared" si="1"/>
        <v>-1.9246861924686193E-2</v>
      </c>
      <c r="BK7">
        <f t="shared" si="1"/>
        <v>-2.5941422594142258E-2</v>
      </c>
      <c r="BL7">
        <f t="shared" si="1"/>
        <v>-2.5104602510460251E-2</v>
      </c>
      <c r="BM7">
        <f t="shared" si="1"/>
        <v>-2.9288702928870293E-2</v>
      </c>
      <c r="BN7">
        <f t="shared" si="1"/>
        <v>1.1715481171548118E-2</v>
      </c>
    </row>
    <row r="8" spans="1:66" x14ac:dyDescent="0.25">
      <c r="A8">
        <v>12</v>
      </c>
      <c r="B8" s="23">
        <v>1.1932473126804573E-2</v>
      </c>
      <c r="G8">
        <v>108500</v>
      </c>
      <c r="H8">
        <v>109500</v>
      </c>
      <c r="I8">
        <v>112500</v>
      </c>
      <c r="J8">
        <v>110500</v>
      </c>
      <c r="K8">
        <v>110000</v>
      </c>
      <c r="L8">
        <v>109500</v>
      </c>
      <c r="M8">
        <v>107500</v>
      </c>
      <c r="N8">
        <v>107500</v>
      </c>
      <c r="O8">
        <v>110000</v>
      </c>
      <c r="P8">
        <v>110500</v>
      </c>
      <c r="Q8">
        <v>109000</v>
      </c>
      <c r="R8">
        <v>112500</v>
      </c>
      <c r="S8">
        <v>110500</v>
      </c>
      <c r="T8">
        <v>112500</v>
      </c>
      <c r="U8">
        <v>113500</v>
      </c>
      <c r="V8">
        <v>111000</v>
      </c>
      <c r="W8">
        <v>112500</v>
      </c>
      <c r="X8">
        <v>113000</v>
      </c>
      <c r="Y8">
        <v>108500</v>
      </c>
      <c r="Z8">
        <v>108000</v>
      </c>
      <c r="AA8">
        <v>103000</v>
      </c>
      <c r="AC8">
        <f t="shared" si="2"/>
        <v>0</v>
      </c>
      <c r="AD8">
        <f t="shared" ref="AD8:AD71" si="4">(H8-$G8)/$G8</f>
        <v>9.2165898617511521E-3</v>
      </c>
      <c r="AE8">
        <f t="shared" ref="AE8:AE71" si="5">(I8-$G8)/$G8</f>
        <v>3.6866359447004608E-2</v>
      </c>
      <c r="AF8">
        <f t="shared" ref="AF8:AF71" si="6">(J8-$G8)/$G8</f>
        <v>1.8433179723502304E-2</v>
      </c>
      <c r="AG8">
        <f t="shared" ref="AG8:AG71" si="7">(K8-$G8)/$G8</f>
        <v>1.3824884792626729E-2</v>
      </c>
      <c r="AH8">
        <f t="shared" ref="AH8:AH71" si="8">(L8-$G8)/$G8</f>
        <v>9.2165898617511521E-3</v>
      </c>
      <c r="AI8">
        <f t="shared" ref="AI8:AI71" si="9">(M8-$G8)/$G8</f>
        <v>-9.2165898617511521E-3</v>
      </c>
      <c r="AJ8">
        <f t="shared" ref="AJ8:AJ71" si="10">(N8-$G8)/$G8</f>
        <v>-9.2165898617511521E-3</v>
      </c>
      <c r="AK8">
        <f t="shared" ref="AK8:AK71" si="11">(O8-$G8)/$G8</f>
        <v>1.3824884792626729E-2</v>
      </c>
      <c r="AL8">
        <f t="shared" ref="AL8:AL71" si="12">(P8-$G8)/$G8</f>
        <v>1.8433179723502304E-2</v>
      </c>
      <c r="AM8">
        <f t="shared" ref="AM8:AM71" si="13">(Q8-$G8)/$G8</f>
        <v>4.608294930875576E-3</v>
      </c>
      <c r="AN8">
        <f t="shared" ref="AN8:AN71" si="14">(R8-$G8)/$G8</f>
        <v>3.6866359447004608E-2</v>
      </c>
      <c r="AO8">
        <f t="shared" ref="AO8:AO71" si="15">(S8-$G8)/$G8</f>
        <v>1.8433179723502304E-2</v>
      </c>
      <c r="AP8">
        <f t="shared" ref="AP8:AP71" si="16">(T8-$G8)/$G8</f>
        <v>3.6866359447004608E-2</v>
      </c>
      <c r="AQ8">
        <f t="shared" ref="AQ8:AQ71" si="17">(U8-$G8)/$G8</f>
        <v>4.6082949308755762E-2</v>
      </c>
      <c r="AR8">
        <f t="shared" ref="AR8:AR71" si="18">(V8-$G8)/$G8</f>
        <v>2.3041474654377881E-2</v>
      </c>
      <c r="AS8">
        <f t="shared" ref="AS8:AS71" si="19">(W8-$G8)/$G8</f>
        <v>3.6866359447004608E-2</v>
      </c>
      <c r="AT8">
        <f t="shared" ref="AT8:AT71" si="20">(X8-$G8)/$G8</f>
        <v>4.1474654377880185E-2</v>
      </c>
      <c r="AU8">
        <f t="shared" ref="AU8:AU71" si="21">(Y8-$G8)/$G8</f>
        <v>0</v>
      </c>
      <c r="AV8">
        <f t="shared" ref="AV8:AV71" si="22">(Z8-$G8)/$G8</f>
        <v>-4.608294930875576E-3</v>
      </c>
      <c r="AW8">
        <f t="shared" ref="AW8:AW71" si="23">(AA8-$G8)/$G8</f>
        <v>-5.0691244239631339E-2</v>
      </c>
      <c r="AZ8">
        <f t="shared" si="3"/>
        <v>-1.8264840182648401E-2</v>
      </c>
      <c r="BA8">
        <f t="shared" si="1"/>
        <v>-1.8264840182648401E-2</v>
      </c>
      <c r="BB8">
        <f t="shared" si="1"/>
        <v>4.5662100456621002E-3</v>
      </c>
      <c r="BC8">
        <f t="shared" si="1"/>
        <v>9.1324200913242004E-3</v>
      </c>
      <c r="BD8">
        <f t="shared" si="1"/>
        <v>-4.5662100456621002E-3</v>
      </c>
      <c r="BE8">
        <f t="shared" si="1"/>
        <v>2.7397260273972601E-2</v>
      </c>
      <c r="BF8">
        <f t="shared" si="1"/>
        <v>9.1324200913242004E-3</v>
      </c>
      <c r="BG8">
        <f t="shared" si="1"/>
        <v>2.7397260273972601E-2</v>
      </c>
      <c r="BH8">
        <f t="shared" si="1"/>
        <v>3.6529680365296802E-2</v>
      </c>
      <c r="BI8">
        <f t="shared" si="1"/>
        <v>1.3698630136986301E-2</v>
      </c>
      <c r="BJ8">
        <f t="shared" si="1"/>
        <v>2.7397260273972601E-2</v>
      </c>
      <c r="BK8">
        <f t="shared" si="1"/>
        <v>3.1963470319634701E-2</v>
      </c>
      <c r="BL8">
        <f t="shared" si="1"/>
        <v>-9.1324200913242004E-3</v>
      </c>
      <c r="BM8">
        <f t="shared" si="1"/>
        <v>-1.3698630136986301E-2</v>
      </c>
      <c r="BN8">
        <f t="shared" si="1"/>
        <v>-5.9360730593607303E-2</v>
      </c>
    </row>
    <row r="9" spans="1:66" x14ac:dyDescent="0.25">
      <c r="A9">
        <v>13</v>
      </c>
      <c r="B9" s="23">
        <v>1.0061946056931058E-2</v>
      </c>
      <c r="G9">
        <v>32050</v>
      </c>
      <c r="H9">
        <v>33450</v>
      </c>
      <c r="I9">
        <v>33550</v>
      </c>
      <c r="J9">
        <v>34400</v>
      </c>
      <c r="K9">
        <v>34850</v>
      </c>
      <c r="L9">
        <v>33750</v>
      </c>
      <c r="M9">
        <v>33550</v>
      </c>
      <c r="N9">
        <v>33650</v>
      </c>
      <c r="O9">
        <v>34800</v>
      </c>
      <c r="P9">
        <v>34950</v>
      </c>
      <c r="Q9">
        <v>35050</v>
      </c>
      <c r="R9">
        <v>33800</v>
      </c>
      <c r="S9">
        <v>34800</v>
      </c>
      <c r="T9">
        <v>34350</v>
      </c>
      <c r="U9">
        <v>33700</v>
      </c>
      <c r="V9">
        <v>33550</v>
      </c>
      <c r="W9">
        <v>34150</v>
      </c>
      <c r="X9">
        <v>35400</v>
      </c>
      <c r="Y9">
        <v>36000</v>
      </c>
      <c r="Z9">
        <v>35600</v>
      </c>
      <c r="AA9">
        <v>35750</v>
      </c>
      <c r="AC9">
        <f t="shared" si="2"/>
        <v>0</v>
      </c>
      <c r="AD9">
        <f t="shared" si="4"/>
        <v>4.3681747269890797E-2</v>
      </c>
      <c r="AE9">
        <f t="shared" si="5"/>
        <v>4.6801872074882997E-2</v>
      </c>
      <c r="AF9">
        <f t="shared" si="6"/>
        <v>7.3322932917316688E-2</v>
      </c>
      <c r="AG9">
        <f t="shared" si="7"/>
        <v>8.7363494539781594E-2</v>
      </c>
      <c r="AH9">
        <f t="shared" si="8"/>
        <v>5.3042121684867397E-2</v>
      </c>
      <c r="AI9">
        <f t="shared" si="9"/>
        <v>4.6801872074882997E-2</v>
      </c>
      <c r="AJ9">
        <f t="shared" si="10"/>
        <v>4.9921996879875197E-2</v>
      </c>
      <c r="AK9">
        <f t="shared" si="11"/>
        <v>8.5803432137285487E-2</v>
      </c>
      <c r="AL9">
        <f t="shared" si="12"/>
        <v>9.0483619344773794E-2</v>
      </c>
      <c r="AM9">
        <f t="shared" si="13"/>
        <v>9.3603744149765994E-2</v>
      </c>
      <c r="AN9">
        <f t="shared" si="14"/>
        <v>5.4602184087363496E-2</v>
      </c>
      <c r="AO9">
        <f t="shared" si="15"/>
        <v>8.5803432137285487E-2</v>
      </c>
      <c r="AP9">
        <f t="shared" si="16"/>
        <v>7.1762870514820595E-2</v>
      </c>
      <c r="AQ9">
        <f t="shared" si="17"/>
        <v>5.1482059282371297E-2</v>
      </c>
      <c r="AR9">
        <f t="shared" si="18"/>
        <v>4.6801872074882997E-2</v>
      </c>
      <c r="AS9">
        <f t="shared" si="19"/>
        <v>6.5522620904836196E-2</v>
      </c>
      <c r="AT9">
        <f t="shared" si="20"/>
        <v>0.10452418096723869</v>
      </c>
      <c r="AU9">
        <f t="shared" si="21"/>
        <v>0.12324492979719189</v>
      </c>
      <c r="AV9">
        <f t="shared" si="22"/>
        <v>0.11076443057722309</v>
      </c>
      <c r="AW9">
        <f t="shared" si="23"/>
        <v>0.11544461778471139</v>
      </c>
      <c r="AZ9">
        <f t="shared" si="3"/>
        <v>-5.9259259259259256E-3</v>
      </c>
      <c r="BA9">
        <f t="shared" si="1"/>
        <v>-2.9629629629629628E-3</v>
      </c>
      <c r="BB9">
        <f t="shared" si="1"/>
        <v>3.111111111111111E-2</v>
      </c>
      <c r="BC9">
        <f t="shared" si="1"/>
        <v>3.5555555555555556E-2</v>
      </c>
      <c r="BD9">
        <f t="shared" si="1"/>
        <v>3.8518518518518521E-2</v>
      </c>
      <c r="BE9">
        <f t="shared" si="1"/>
        <v>1.4814814814814814E-3</v>
      </c>
      <c r="BF9">
        <f t="shared" si="1"/>
        <v>3.111111111111111E-2</v>
      </c>
      <c r="BG9">
        <f t="shared" si="1"/>
        <v>1.7777777777777778E-2</v>
      </c>
      <c r="BH9">
        <f t="shared" si="1"/>
        <v>-1.4814814814814814E-3</v>
      </c>
      <c r="BI9">
        <f t="shared" si="1"/>
        <v>-5.9259259259259256E-3</v>
      </c>
      <c r="BJ9">
        <f t="shared" si="1"/>
        <v>1.1851851851851851E-2</v>
      </c>
      <c r="BK9">
        <f t="shared" si="1"/>
        <v>4.8888888888888891E-2</v>
      </c>
      <c r="BL9">
        <f t="shared" si="1"/>
        <v>6.6666666666666666E-2</v>
      </c>
      <c r="BM9">
        <f t="shared" si="1"/>
        <v>5.4814814814814816E-2</v>
      </c>
      <c r="BN9">
        <f t="shared" si="1"/>
        <v>5.9259259259259262E-2</v>
      </c>
    </row>
    <row r="10" spans="1:66" x14ac:dyDescent="0.25">
      <c r="A10">
        <v>14</v>
      </c>
      <c r="B10" s="23">
        <v>1.0800424737259496E-2</v>
      </c>
      <c r="G10">
        <v>549.29999999999995</v>
      </c>
      <c r="H10">
        <v>580.5</v>
      </c>
      <c r="I10">
        <v>579.29999999999995</v>
      </c>
      <c r="J10">
        <v>566.29999999999995</v>
      </c>
      <c r="K10">
        <v>547.79999999999995</v>
      </c>
      <c r="L10">
        <v>531.79999999999995</v>
      </c>
      <c r="M10">
        <v>530.79999999999995</v>
      </c>
      <c r="N10">
        <v>539</v>
      </c>
      <c r="O10">
        <v>523.29999999999995</v>
      </c>
      <c r="P10">
        <v>523.29999999999995</v>
      </c>
      <c r="Q10">
        <v>518.5</v>
      </c>
      <c r="R10">
        <v>543</v>
      </c>
      <c r="S10">
        <v>552.5</v>
      </c>
      <c r="T10">
        <v>556</v>
      </c>
      <c r="U10">
        <v>545.5</v>
      </c>
      <c r="V10">
        <v>558.29999999999995</v>
      </c>
      <c r="W10">
        <v>555.5</v>
      </c>
      <c r="X10">
        <v>553</v>
      </c>
      <c r="Y10">
        <v>560.5</v>
      </c>
      <c r="Z10">
        <v>568.5</v>
      </c>
      <c r="AA10">
        <v>566.79999999999995</v>
      </c>
      <c r="AC10">
        <f t="shared" si="2"/>
        <v>0</v>
      </c>
      <c r="AD10">
        <f t="shared" si="4"/>
        <v>5.6799563080284082E-2</v>
      </c>
      <c r="AE10">
        <f t="shared" si="5"/>
        <v>5.4614964500273082E-2</v>
      </c>
      <c r="AF10">
        <f t="shared" si="6"/>
        <v>3.0948479883488079E-2</v>
      </c>
      <c r="AG10">
        <f t="shared" si="7"/>
        <v>-2.7307482250136538E-3</v>
      </c>
      <c r="AH10">
        <f t="shared" si="8"/>
        <v>-3.1858729291825962E-2</v>
      </c>
      <c r="AI10">
        <f t="shared" si="9"/>
        <v>-3.3679228108501734E-2</v>
      </c>
      <c r="AJ10">
        <f t="shared" si="10"/>
        <v>-1.8751137811760341E-2</v>
      </c>
      <c r="AK10">
        <f t="shared" si="11"/>
        <v>-4.7332969233569999E-2</v>
      </c>
      <c r="AL10">
        <f t="shared" si="12"/>
        <v>-4.7332969233569999E-2</v>
      </c>
      <c r="AM10">
        <f t="shared" si="13"/>
        <v>-5.6071363553613612E-2</v>
      </c>
      <c r="AN10">
        <f t="shared" si="14"/>
        <v>-1.1469142545057263E-2</v>
      </c>
      <c r="AO10">
        <f t="shared" si="15"/>
        <v>5.8255962133625444E-3</v>
      </c>
      <c r="AP10">
        <f t="shared" si="16"/>
        <v>1.2197342071727737E-2</v>
      </c>
      <c r="AQ10">
        <f t="shared" si="17"/>
        <v>-6.9178955033678408E-3</v>
      </c>
      <c r="AR10">
        <f t="shared" si="18"/>
        <v>1.6384489350081924E-2</v>
      </c>
      <c r="AS10">
        <f t="shared" si="19"/>
        <v>1.1287092663389852E-2</v>
      </c>
      <c r="AT10">
        <f t="shared" si="20"/>
        <v>6.7358456217004288E-3</v>
      </c>
      <c r="AU10">
        <f t="shared" si="21"/>
        <v>2.03895867467687E-2</v>
      </c>
      <c r="AV10">
        <f t="shared" si="22"/>
        <v>3.4953577280174855E-2</v>
      </c>
      <c r="AW10">
        <f t="shared" si="23"/>
        <v>3.1858729291825962E-2</v>
      </c>
      <c r="AZ10">
        <f t="shared" si="3"/>
        <v>-1.8804061677322303E-3</v>
      </c>
      <c r="BA10">
        <f t="shared" si="1"/>
        <v>1.3538924407672143E-2</v>
      </c>
      <c r="BB10">
        <f t="shared" si="1"/>
        <v>-1.5983452425723958E-2</v>
      </c>
      <c r="BC10">
        <f t="shared" si="1"/>
        <v>-1.5983452425723958E-2</v>
      </c>
      <c r="BD10">
        <f t="shared" si="1"/>
        <v>-2.5009402030838578E-2</v>
      </c>
      <c r="BE10">
        <f t="shared" si="1"/>
        <v>2.1060549078601064E-2</v>
      </c>
      <c r="BF10">
        <f t="shared" si="1"/>
        <v>3.8924407672057251E-2</v>
      </c>
      <c r="BG10">
        <f t="shared" si="1"/>
        <v>4.5505829259120056E-2</v>
      </c>
      <c r="BH10">
        <f t="shared" si="1"/>
        <v>2.5761564497931641E-2</v>
      </c>
      <c r="BI10">
        <f t="shared" si="1"/>
        <v>4.9830763444904107E-2</v>
      </c>
      <c r="BJ10">
        <f t="shared" si="1"/>
        <v>4.4565626175253947E-2</v>
      </c>
      <c r="BK10">
        <f t="shared" si="1"/>
        <v>3.9864610755923367E-2</v>
      </c>
      <c r="BL10">
        <f t="shared" si="1"/>
        <v>5.3967657013915094E-2</v>
      </c>
      <c r="BM10">
        <f t="shared" si="1"/>
        <v>6.9010906355772936E-2</v>
      </c>
      <c r="BN10">
        <f t="shared" si="1"/>
        <v>6.5814215870628065E-2</v>
      </c>
    </row>
    <row r="11" spans="1:66" x14ac:dyDescent="0.25">
      <c r="A11">
        <v>15</v>
      </c>
      <c r="B11" s="23">
        <v>1.1192720275232286E-2</v>
      </c>
      <c r="G11">
        <v>530.79999999999995</v>
      </c>
      <c r="H11">
        <v>544.29999999999995</v>
      </c>
      <c r="I11">
        <v>517.29999999999995</v>
      </c>
      <c r="J11">
        <v>506.8</v>
      </c>
      <c r="K11">
        <v>491.3</v>
      </c>
      <c r="L11">
        <v>496.8</v>
      </c>
      <c r="M11">
        <v>482.5</v>
      </c>
      <c r="N11">
        <v>478</v>
      </c>
      <c r="O11">
        <v>478.5</v>
      </c>
      <c r="P11">
        <v>488.5</v>
      </c>
      <c r="Q11">
        <v>475.8</v>
      </c>
      <c r="R11">
        <v>468.8</v>
      </c>
      <c r="S11">
        <v>468.8</v>
      </c>
      <c r="T11">
        <v>475.3</v>
      </c>
      <c r="U11">
        <v>473.8</v>
      </c>
      <c r="V11">
        <v>469.3</v>
      </c>
      <c r="W11">
        <v>460</v>
      </c>
      <c r="X11">
        <v>458.5</v>
      </c>
      <c r="Y11">
        <v>458</v>
      </c>
      <c r="Z11">
        <v>457.8</v>
      </c>
      <c r="AA11">
        <v>457.3</v>
      </c>
      <c r="AC11">
        <f t="shared" si="2"/>
        <v>0</v>
      </c>
      <c r="AD11">
        <f t="shared" si="4"/>
        <v>2.543330821401658E-2</v>
      </c>
      <c r="AE11">
        <f t="shared" si="5"/>
        <v>-2.543330821401658E-2</v>
      </c>
      <c r="AF11">
        <f t="shared" si="6"/>
        <v>-4.5214770158251594E-2</v>
      </c>
      <c r="AG11">
        <f t="shared" si="7"/>
        <v>-7.4415975885455815E-2</v>
      </c>
      <c r="AH11">
        <f t="shared" si="8"/>
        <v>-6.4054257724189795E-2</v>
      </c>
      <c r="AI11">
        <f t="shared" si="9"/>
        <v>-9.0994724943481459E-2</v>
      </c>
      <c r="AJ11">
        <f t="shared" si="10"/>
        <v>-9.9472494348153653E-2</v>
      </c>
      <c r="AK11">
        <f t="shared" si="11"/>
        <v>-9.8530519969856747E-2</v>
      </c>
      <c r="AL11">
        <f t="shared" si="12"/>
        <v>-7.9691032403918532E-2</v>
      </c>
      <c r="AM11">
        <f t="shared" si="13"/>
        <v>-0.10361718161266004</v>
      </c>
      <c r="AN11">
        <f t="shared" si="14"/>
        <v>-0.11680482290881679</v>
      </c>
      <c r="AO11">
        <f t="shared" si="15"/>
        <v>-0.11680482290881679</v>
      </c>
      <c r="AP11">
        <f t="shared" si="16"/>
        <v>-0.10455915599095694</v>
      </c>
      <c r="AQ11">
        <f t="shared" si="17"/>
        <v>-0.10738507912584767</v>
      </c>
      <c r="AR11">
        <f t="shared" si="18"/>
        <v>-0.11586284853051987</v>
      </c>
      <c r="AS11">
        <f t="shared" si="19"/>
        <v>-0.13338357196684242</v>
      </c>
      <c r="AT11">
        <f t="shared" si="20"/>
        <v>-0.13620949510173316</v>
      </c>
      <c r="AU11">
        <f t="shared" si="21"/>
        <v>-0.13715146948003007</v>
      </c>
      <c r="AV11">
        <f t="shared" si="22"/>
        <v>-0.13752825923134882</v>
      </c>
      <c r="AW11">
        <f t="shared" si="23"/>
        <v>-0.13847023360964572</v>
      </c>
      <c r="AZ11">
        <f t="shared" si="3"/>
        <v>-2.878421900161033E-2</v>
      </c>
      <c r="BA11">
        <f t="shared" si="1"/>
        <v>-3.7842190016103082E-2</v>
      </c>
      <c r="BB11">
        <f t="shared" si="1"/>
        <v>-3.6835748792270556E-2</v>
      </c>
      <c r="BC11">
        <f t="shared" si="1"/>
        <v>-1.670692431561999E-2</v>
      </c>
      <c r="BD11">
        <f t="shared" si="1"/>
        <v>-4.2270531400966184E-2</v>
      </c>
      <c r="BE11">
        <f t="shared" si="1"/>
        <v>-5.6360708534621579E-2</v>
      </c>
      <c r="BF11">
        <f t="shared" si="1"/>
        <v>-5.6360708534621579E-2</v>
      </c>
      <c r="BG11">
        <f t="shared" si="1"/>
        <v>-4.327697262479871E-2</v>
      </c>
      <c r="BH11">
        <f t="shared" si="1"/>
        <v>-4.6296296296296294E-2</v>
      </c>
      <c r="BI11">
        <f t="shared" si="1"/>
        <v>-5.5354267310789046E-2</v>
      </c>
      <c r="BJ11">
        <f t="shared" si="1"/>
        <v>-7.4074074074074098E-2</v>
      </c>
      <c r="BK11">
        <f t="shared" si="1"/>
        <v>-7.7093397745571682E-2</v>
      </c>
      <c r="BL11">
        <f t="shared" si="1"/>
        <v>-7.8099838969404214E-2</v>
      </c>
      <c r="BM11">
        <f t="shared" si="1"/>
        <v>-7.85024154589372E-2</v>
      </c>
      <c r="BN11">
        <f t="shared" si="1"/>
        <v>-7.9508856682769719E-2</v>
      </c>
    </row>
    <row r="12" spans="1:66" x14ac:dyDescent="0.25">
      <c r="A12">
        <v>16</v>
      </c>
      <c r="B12" s="23">
        <v>1.1975704575797023E-2</v>
      </c>
      <c r="G12">
        <v>343.5</v>
      </c>
      <c r="H12">
        <v>348.3</v>
      </c>
      <c r="I12">
        <v>367.8</v>
      </c>
      <c r="J12">
        <v>375.8</v>
      </c>
      <c r="K12">
        <v>377</v>
      </c>
      <c r="L12">
        <v>366.8</v>
      </c>
      <c r="M12">
        <v>365.3</v>
      </c>
      <c r="N12">
        <v>369.3</v>
      </c>
      <c r="O12">
        <v>370.5</v>
      </c>
      <c r="P12">
        <v>345.3</v>
      </c>
      <c r="Q12">
        <v>371.3</v>
      </c>
      <c r="R12">
        <v>363.5</v>
      </c>
      <c r="S12">
        <v>377.3</v>
      </c>
      <c r="T12">
        <v>373.3</v>
      </c>
      <c r="U12">
        <v>371</v>
      </c>
      <c r="V12">
        <v>376.5</v>
      </c>
      <c r="W12">
        <v>387.5</v>
      </c>
      <c r="X12">
        <v>388.3</v>
      </c>
      <c r="Y12">
        <v>384.5</v>
      </c>
      <c r="Z12">
        <v>385.8</v>
      </c>
      <c r="AA12">
        <v>390.3</v>
      </c>
      <c r="AC12">
        <f t="shared" si="2"/>
        <v>0</v>
      </c>
      <c r="AD12">
        <f t="shared" si="4"/>
        <v>1.3973799126637588E-2</v>
      </c>
      <c r="AE12">
        <f t="shared" si="5"/>
        <v>7.0742358078602657E-2</v>
      </c>
      <c r="AF12">
        <f t="shared" si="6"/>
        <v>9.4032023289665242E-2</v>
      </c>
      <c r="AG12">
        <f t="shared" si="7"/>
        <v>9.75254730713246E-2</v>
      </c>
      <c r="AH12">
        <f t="shared" si="8"/>
        <v>6.7831149927219836E-2</v>
      </c>
      <c r="AI12">
        <f t="shared" si="9"/>
        <v>6.346433770014559E-2</v>
      </c>
      <c r="AJ12">
        <f t="shared" si="10"/>
        <v>7.5109170305676889E-2</v>
      </c>
      <c r="AK12">
        <f t="shared" si="11"/>
        <v>7.8602620087336247E-2</v>
      </c>
      <c r="AL12">
        <f t="shared" si="12"/>
        <v>5.2401746724891158E-3</v>
      </c>
      <c r="AM12">
        <f t="shared" si="13"/>
        <v>8.0931586608442532E-2</v>
      </c>
      <c r="AN12">
        <f t="shared" si="14"/>
        <v>5.8224163027656477E-2</v>
      </c>
      <c r="AO12">
        <f t="shared" si="15"/>
        <v>9.8398835516739475E-2</v>
      </c>
      <c r="AP12">
        <f t="shared" si="16"/>
        <v>8.6754002911208189E-2</v>
      </c>
      <c r="AQ12">
        <f t="shared" si="17"/>
        <v>8.0058224163027658E-2</v>
      </c>
      <c r="AR12">
        <f t="shared" si="18"/>
        <v>9.606986899563319E-2</v>
      </c>
      <c r="AS12">
        <f t="shared" si="19"/>
        <v>0.12809315866084425</v>
      </c>
      <c r="AT12">
        <f t="shared" si="20"/>
        <v>0.13042212518195054</v>
      </c>
      <c r="AU12">
        <f t="shared" si="21"/>
        <v>0.11935953420669577</v>
      </c>
      <c r="AV12">
        <f t="shared" si="22"/>
        <v>0.12314410480349348</v>
      </c>
      <c r="AW12">
        <f t="shared" si="23"/>
        <v>0.13624454148471618</v>
      </c>
      <c r="AZ12">
        <f t="shared" si="3"/>
        <v>-4.0894220283533263E-3</v>
      </c>
      <c r="BA12">
        <f t="shared" si="1"/>
        <v>6.8157033805888766E-3</v>
      </c>
      <c r="BB12">
        <f t="shared" si="1"/>
        <v>1.0087241003271507E-2</v>
      </c>
      <c r="BC12">
        <f t="shared" si="1"/>
        <v>-5.8615049073064342E-2</v>
      </c>
      <c r="BD12">
        <f t="shared" si="1"/>
        <v>1.2268266085059978E-2</v>
      </c>
      <c r="BE12">
        <f t="shared" si="1"/>
        <v>-8.9967284623773472E-3</v>
      </c>
      <c r="BF12">
        <f t="shared" si="1"/>
        <v>2.8625954198473282E-2</v>
      </c>
      <c r="BG12">
        <f t="shared" si="1"/>
        <v>1.772082878953108E-2</v>
      </c>
      <c r="BH12">
        <f t="shared" si="1"/>
        <v>1.1450381679389282E-2</v>
      </c>
      <c r="BI12">
        <f t="shared" si="1"/>
        <v>2.644492911668481E-2</v>
      </c>
      <c r="BJ12">
        <f t="shared" si="1"/>
        <v>5.6434023991275867E-2</v>
      </c>
      <c r="BK12">
        <f t="shared" si="1"/>
        <v>5.8615049073064342E-2</v>
      </c>
      <c r="BL12">
        <f t="shared" si="1"/>
        <v>4.8255179934569216E-2</v>
      </c>
      <c r="BM12">
        <f t="shared" si="1"/>
        <v>5.1799345692475462E-2</v>
      </c>
      <c r="BN12">
        <f t="shared" si="1"/>
        <v>6.4067611777535435E-2</v>
      </c>
    </row>
    <row r="13" spans="1:66" x14ac:dyDescent="0.25">
      <c r="A13">
        <v>17</v>
      </c>
      <c r="B13" s="23">
        <v>1.1572714929625444E-2</v>
      </c>
      <c r="G13">
        <v>1235</v>
      </c>
      <c r="H13">
        <v>1238</v>
      </c>
      <c r="I13">
        <v>1229</v>
      </c>
      <c r="J13">
        <v>1246.5</v>
      </c>
      <c r="K13">
        <v>1259</v>
      </c>
      <c r="L13">
        <v>1250</v>
      </c>
      <c r="M13">
        <v>1221.5</v>
      </c>
      <c r="N13">
        <v>1262</v>
      </c>
      <c r="O13">
        <v>1294</v>
      </c>
      <c r="P13">
        <v>1315.5</v>
      </c>
      <c r="Q13">
        <v>1304</v>
      </c>
      <c r="R13">
        <v>1384</v>
      </c>
      <c r="S13">
        <v>1363.5</v>
      </c>
      <c r="T13">
        <v>1373</v>
      </c>
      <c r="U13">
        <v>1405</v>
      </c>
      <c r="V13">
        <v>1380</v>
      </c>
      <c r="W13">
        <v>1371</v>
      </c>
      <c r="X13">
        <v>1384.5</v>
      </c>
      <c r="Y13">
        <v>1370</v>
      </c>
      <c r="Z13">
        <v>1425</v>
      </c>
      <c r="AA13">
        <v>1397</v>
      </c>
      <c r="AC13">
        <f t="shared" si="2"/>
        <v>0</v>
      </c>
      <c r="AD13">
        <f t="shared" si="4"/>
        <v>2.4291497975708503E-3</v>
      </c>
      <c r="AE13">
        <f t="shared" si="5"/>
        <v>-4.8582995951417006E-3</v>
      </c>
      <c r="AF13">
        <f t="shared" si="6"/>
        <v>9.3117408906882599E-3</v>
      </c>
      <c r="AG13">
        <f t="shared" si="7"/>
        <v>1.9433198380566803E-2</v>
      </c>
      <c r="AH13">
        <f t="shared" si="8"/>
        <v>1.2145748987854251E-2</v>
      </c>
      <c r="AI13">
        <f t="shared" si="9"/>
        <v>-1.0931174089068825E-2</v>
      </c>
      <c r="AJ13">
        <f t="shared" si="10"/>
        <v>2.1862348178137651E-2</v>
      </c>
      <c r="AK13">
        <f t="shared" si="11"/>
        <v>4.7773279352226722E-2</v>
      </c>
      <c r="AL13">
        <f t="shared" si="12"/>
        <v>6.5182186234817807E-2</v>
      </c>
      <c r="AM13">
        <f t="shared" si="13"/>
        <v>5.5870445344129556E-2</v>
      </c>
      <c r="AN13">
        <f t="shared" si="14"/>
        <v>0.12064777327935222</v>
      </c>
      <c r="AO13">
        <f t="shared" si="15"/>
        <v>0.10404858299595142</v>
      </c>
      <c r="AP13">
        <f t="shared" si="16"/>
        <v>0.11174089068825911</v>
      </c>
      <c r="AQ13">
        <f t="shared" si="17"/>
        <v>0.13765182186234817</v>
      </c>
      <c r="AR13">
        <f t="shared" si="18"/>
        <v>0.11740890688259109</v>
      </c>
      <c r="AS13">
        <f t="shared" si="19"/>
        <v>0.11012145748987855</v>
      </c>
      <c r="AT13">
        <f t="shared" si="20"/>
        <v>0.12105263157894737</v>
      </c>
      <c r="AU13">
        <f t="shared" si="21"/>
        <v>0.10931174089068826</v>
      </c>
      <c r="AV13">
        <f t="shared" si="22"/>
        <v>0.15384615384615385</v>
      </c>
      <c r="AW13">
        <f t="shared" si="23"/>
        <v>0.13117408906882591</v>
      </c>
      <c r="AZ13">
        <f t="shared" si="3"/>
        <v>-2.2800000000000001E-2</v>
      </c>
      <c r="BA13">
        <f t="shared" si="1"/>
        <v>9.5999999999999992E-3</v>
      </c>
      <c r="BB13">
        <f t="shared" si="1"/>
        <v>3.5200000000000002E-2</v>
      </c>
      <c r="BC13">
        <f t="shared" si="1"/>
        <v>5.2400000000000002E-2</v>
      </c>
      <c r="BD13">
        <f t="shared" si="1"/>
        <v>4.3200000000000002E-2</v>
      </c>
      <c r="BE13">
        <f t="shared" si="1"/>
        <v>0.1072</v>
      </c>
      <c r="BF13">
        <f t="shared" si="1"/>
        <v>9.0800000000000006E-2</v>
      </c>
      <c r="BG13">
        <f t="shared" si="1"/>
        <v>9.8400000000000001E-2</v>
      </c>
      <c r="BH13">
        <f t="shared" si="1"/>
        <v>0.124</v>
      </c>
      <c r="BI13">
        <f t="shared" si="1"/>
        <v>0.104</v>
      </c>
      <c r="BJ13">
        <f t="shared" si="1"/>
        <v>9.6799999999999997E-2</v>
      </c>
      <c r="BK13">
        <f t="shared" si="1"/>
        <v>0.1076</v>
      </c>
      <c r="BL13">
        <f t="shared" si="1"/>
        <v>9.6000000000000002E-2</v>
      </c>
      <c r="BM13">
        <f t="shared" si="1"/>
        <v>0.14000000000000001</v>
      </c>
      <c r="BN13">
        <f t="shared" si="1"/>
        <v>0.1176</v>
      </c>
    </row>
    <row r="14" spans="1:66" x14ac:dyDescent="0.25">
      <c r="A14">
        <v>18</v>
      </c>
      <c r="B14" s="23">
        <v>1.0942739439251866E-2</v>
      </c>
      <c r="G14">
        <v>598</v>
      </c>
      <c r="H14">
        <v>634</v>
      </c>
      <c r="I14">
        <v>687</v>
      </c>
      <c r="J14">
        <v>644</v>
      </c>
      <c r="K14">
        <v>643</v>
      </c>
      <c r="L14">
        <v>641</v>
      </c>
      <c r="M14">
        <v>641</v>
      </c>
      <c r="N14">
        <v>618</v>
      </c>
      <c r="O14">
        <v>611</v>
      </c>
      <c r="P14">
        <v>580</v>
      </c>
      <c r="Q14">
        <v>598</v>
      </c>
      <c r="R14">
        <v>601</v>
      </c>
      <c r="S14">
        <v>568</v>
      </c>
      <c r="T14">
        <v>572</v>
      </c>
      <c r="U14">
        <v>545</v>
      </c>
      <c r="V14">
        <v>555</v>
      </c>
      <c r="W14">
        <v>555</v>
      </c>
      <c r="X14">
        <v>541</v>
      </c>
      <c r="Y14">
        <v>553</v>
      </c>
      <c r="Z14">
        <v>559</v>
      </c>
      <c r="AA14">
        <v>548</v>
      </c>
      <c r="AC14">
        <f t="shared" si="2"/>
        <v>0</v>
      </c>
      <c r="AD14">
        <f t="shared" si="4"/>
        <v>6.0200668896321072E-2</v>
      </c>
      <c r="AE14">
        <f t="shared" si="5"/>
        <v>0.1488294314381271</v>
      </c>
      <c r="AF14">
        <f t="shared" si="6"/>
        <v>7.6923076923076927E-2</v>
      </c>
      <c r="AG14">
        <f t="shared" si="7"/>
        <v>7.5250836120401343E-2</v>
      </c>
      <c r="AH14">
        <f t="shared" si="8"/>
        <v>7.1906354515050161E-2</v>
      </c>
      <c r="AI14">
        <f t="shared" si="9"/>
        <v>7.1906354515050161E-2</v>
      </c>
      <c r="AJ14">
        <f t="shared" si="10"/>
        <v>3.3444816053511704E-2</v>
      </c>
      <c r="AK14">
        <f t="shared" si="11"/>
        <v>2.1739130434782608E-2</v>
      </c>
      <c r="AL14">
        <f t="shared" si="12"/>
        <v>-3.0100334448160536E-2</v>
      </c>
      <c r="AM14">
        <f t="shared" si="13"/>
        <v>0</v>
      </c>
      <c r="AN14">
        <f t="shared" si="14"/>
        <v>5.016722408026756E-3</v>
      </c>
      <c r="AO14">
        <f t="shared" si="15"/>
        <v>-5.016722408026756E-2</v>
      </c>
      <c r="AP14">
        <f t="shared" si="16"/>
        <v>-4.3478260869565216E-2</v>
      </c>
      <c r="AQ14">
        <f t="shared" si="17"/>
        <v>-8.8628762541806017E-2</v>
      </c>
      <c r="AR14">
        <f t="shared" si="18"/>
        <v>-7.1906354515050161E-2</v>
      </c>
      <c r="AS14">
        <f t="shared" si="19"/>
        <v>-7.1906354515050161E-2</v>
      </c>
      <c r="AT14">
        <f t="shared" si="20"/>
        <v>-9.5317725752508367E-2</v>
      </c>
      <c r="AU14">
        <f t="shared" si="21"/>
        <v>-7.5250836120401343E-2</v>
      </c>
      <c r="AV14">
        <f t="shared" si="22"/>
        <v>-6.5217391304347824E-2</v>
      </c>
      <c r="AW14">
        <f t="shared" si="23"/>
        <v>-8.3612040133779264E-2</v>
      </c>
      <c r="AZ14">
        <f t="shared" si="3"/>
        <v>0</v>
      </c>
      <c r="BA14">
        <f t="shared" si="1"/>
        <v>-3.5881435257410298E-2</v>
      </c>
      <c r="BB14">
        <f t="shared" si="1"/>
        <v>-4.6801872074882997E-2</v>
      </c>
      <c r="BC14">
        <f t="shared" si="1"/>
        <v>-9.5163806552262087E-2</v>
      </c>
      <c r="BD14">
        <f t="shared" si="1"/>
        <v>-6.7082683307332289E-2</v>
      </c>
      <c r="BE14">
        <f t="shared" si="1"/>
        <v>-6.2402496099843996E-2</v>
      </c>
      <c r="BF14">
        <f t="shared" si="1"/>
        <v>-0.11388455538221529</v>
      </c>
      <c r="BG14">
        <f t="shared" si="1"/>
        <v>-0.10764430577223089</v>
      </c>
      <c r="BH14">
        <f t="shared" si="1"/>
        <v>-0.14976599063962559</v>
      </c>
      <c r="BI14">
        <f t="shared" si="1"/>
        <v>-0.13416536661466458</v>
      </c>
      <c r="BJ14">
        <f t="shared" si="1"/>
        <v>-0.13416536661466458</v>
      </c>
      <c r="BK14">
        <f t="shared" si="1"/>
        <v>-0.15600624024960999</v>
      </c>
      <c r="BL14">
        <f t="shared" si="1"/>
        <v>-0.13728549141965679</v>
      </c>
      <c r="BM14">
        <f t="shared" si="1"/>
        <v>-0.12792511700468018</v>
      </c>
      <c r="BN14">
        <f t="shared" si="1"/>
        <v>-0.14508580343213728</v>
      </c>
    </row>
    <row r="15" spans="1:66" x14ac:dyDescent="0.25">
      <c r="A15">
        <v>19</v>
      </c>
      <c r="B15" s="24">
        <v>1.767104362242022E-2</v>
      </c>
      <c r="G15">
        <v>40730</v>
      </c>
      <c r="H15">
        <v>41480</v>
      </c>
      <c r="I15">
        <v>39600</v>
      </c>
      <c r="J15">
        <v>40560</v>
      </c>
      <c r="K15">
        <v>41170</v>
      </c>
      <c r="L15">
        <v>40380</v>
      </c>
      <c r="M15">
        <v>40000</v>
      </c>
      <c r="N15">
        <v>41470</v>
      </c>
      <c r="O15">
        <v>41750</v>
      </c>
      <c r="P15">
        <v>43390</v>
      </c>
      <c r="Q15">
        <v>42850</v>
      </c>
      <c r="R15">
        <v>44250</v>
      </c>
      <c r="S15">
        <v>43730</v>
      </c>
      <c r="T15">
        <v>43580</v>
      </c>
      <c r="U15">
        <v>43890</v>
      </c>
      <c r="V15">
        <v>45530</v>
      </c>
      <c r="W15">
        <v>44280</v>
      </c>
      <c r="X15">
        <v>43540</v>
      </c>
      <c r="Y15">
        <v>44100</v>
      </c>
      <c r="Z15">
        <v>43330</v>
      </c>
      <c r="AA15">
        <v>47410</v>
      </c>
      <c r="AC15">
        <f t="shared" si="2"/>
        <v>0</v>
      </c>
      <c r="AD15">
        <f t="shared" si="4"/>
        <v>1.8413945494721334E-2</v>
      </c>
      <c r="AE15">
        <f t="shared" si="5"/>
        <v>-2.7743677878713478E-2</v>
      </c>
      <c r="AF15">
        <f t="shared" si="6"/>
        <v>-4.1738276454701692E-3</v>
      </c>
      <c r="AG15">
        <f t="shared" si="7"/>
        <v>1.080284802356985E-2</v>
      </c>
      <c r="AH15">
        <f t="shared" si="8"/>
        <v>-8.5931745642032903E-3</v>
      </c>
      <c r="AI15">
        <f t="shared" si="9"/>
        <v>-1.7922906948195434E-2</v>
      </c>
      <c r="AJ15">
        <f t="shared" si="10"/>
        <v>1.8168426221458384E-2</v>
      </c>
      <c r="AK15">
        <f t="shared" si="11"/>
        <v>2.5042965872821017E-2</v>
      </c>
      <c r="AL15">
        <f t="shared" si="12"/>
        <v>6.5308126687945001E-2</v>
      </c>
      <c r="AM15">
        <f t="shared" si="13"/>
        <v>5.2050085931745642E-2</v>
      </c>
      <c r="AN15">
        <f t="shared" si="14"/>
        <v>8.6422784188558796E-2</v>
      </c>
      <c r="AO15">
        <f t="shared" si="15"/>
        <v>7.3655781978885337E-2</v>
      </c>
      <c r="AP15">
        <f t="shared" si="16"/>
        <v>6.9972992879941076E-2</v>
      </c>
      <c r="AQ15">
        <f t="shared" si="17"/>
        <v>7.7584090351092566E-2</v>
      </c>
      <c r="AR15">
        <f t="shared" si="18"/>
        <v>0.11784925116621654</v>
      </c>
      <c r="AS15">
        <f t="shared" si="19"/>
        <v>8.7159342008347657E-2</v>
      </c>
      <c r="AT15">
        <f t="shared" si="20"/>
        <v>6.8990915786889276E-2</v>
      </c>
      <c r="AU15">
        <f t="shared" si="21"/>
        <v>8.2739995089614535E-2</v>
      </c>
      <c r="AV15">
        <f t="shared" si="22"/>
        <v>6.3835011048367293E-2</v>
      </c>
      <c r="AW15">
        <f t="shared" si="23"/>
        <v>0.16400687453965138</v>
      </c>
      <c r="AZ15">
        <f t="shared" si="3"/>
        <v>-9.410599306587419E-3</v>
      </c>
      <c r="BA15">
        <f t="shared" si="1"/>
        <v>2.6993561168895494E-2</v>
      </c>
      <c r="BB15">
        <f t="shared" si="1"/>
        <v>3.3927686973749378E-2</v>
      </c>
      <c r="BC15">
        <f t="shared" si="1"/>
        <v>7.4541852402179296E-2</v>
      </c>
      <c r="BD15">
        <f t="shared" si="1"/>
        <v>6.1168895492818225E-2</v>
      </c>
      <c r="BE15">
        <f t="shared" si="1"/>
        <v>9.5839524517087674E-2</v>
      </c>
      <c r="BF15">
        <f t="shared" si="1"/>
        <v>8.29618623080733E-2</v>
      </c>
      <c r="BG15">
        <f t="shared" si="1"/>
        <v>7.9247152055473002E-2</v>
      </c>
      <c r="BH15">
        <f t="shared" si="1"/>
        <v>8.692421991084695E-2</v>
      </c>
      <c r="BI15">
        <f t="shared" si="1"/>
        <v>0.12753838533927686</v>
      </c>
      <c r="BJ15">
        <f t="shared" si="1"/>
        <v>9.658246656760773E-2</v>
      </c>
      <c r="BK15">
        <f t="shared" si="1"/>
        <v>7.8256562654779593E-2</v>
      </c>
      <c r="BL15">
        <f t="shared" si="1"/>
        <v>9.2124814264487376E-2</v>
      </c>
      <c r="BM15">
        <f t="shared" si="1"/>
        <v>7.3055968301139182E-2</v>
      </c>
      <c r="BN15">
        <f t="shared" si="1"/>
        <v>0.17409608717186725</v>
      </c>
    </row>
    <row r="16" spans="1:66" x14ac:dyDescent="0.25">
      <c r="A16">
        <v>20</v>
      </c>
      <c r="B16" s="23">
        <v>1.6224198079963739E-2</v>
      </c>
      <c r="G16">
        <v>23105</v>
      </c>
      <c r="H16">
        <v>23205</v>
      </c>
      <c r="I16">
        <v>24165</v>
      </c>
      <c r="J16">
        <v>24660</v>
      </c>
      <c r="K16">
        <v>24835</v>
      </c>
      <c r="L16">
        <v>26225</v>
      </c>
      <c r="M16">
        <v>26225</v>
      </c>
      <c r="N16">
        <v>26640</v>
      </c>
      <c r="O16">
        <v>27720</v>
      </c>
      <c r="P16">
        <v>27010</v>
      </c>
      <c r="Q16">
        <v>27305</v>
      </c>
      <c r="R16">
        <v>27145</v>
      </c>
      <c r="S16">
        <v>26745</v>
      </c>
      <c r="T16">
        <v>25905</v>
      </c>
      <c r="U16">
        <v>26265</v>
      </c>
      <c r="V16">
        <v>25975</v>
      </c>
      <c r="W16">
        <v>25090</v>
      </c>
      <c r="X16">
        <v>25865</v>
      </c>
      <c r="Y16">
        <v>26140</v>
      </c>
      <c r="Z16">
        <v>25980</v>
      </c>
      <c r="AA16">
        <v>25905</v>
      </c>
      <c r="AC16">
        <f t="shared" si="2"/>
        <v>0</v>
      </c>
      <c r="AD16">
        <f t="shared" si="4"/>
        <v>4.3280675178532782E-3</v>
      </c>
      <c r="AE16">
        <f t="shared" si="5"/>
        <v>4.5877515689244752E-2</v>
      </c>
      <c r="AF16">
        <f t="shared" si="6"/>
        <v>6.7301449902618479E-2</v>
      </c>
      <c r="AG16">
        <f t="shared" si="7"/>
        <v>7.4875568058861725E-2</v>
      </c>
      <c r="AH16">
        <f t="shared" si="8"/>
        <v>0.13503570655702229</v>
      </c>
      <c r="AI16">
        <f t="shared" si="9"/>
        <v>0.13503570655702229</v>
      </c>
      <c r="AJ16">
        <f t="shared" si="10"/>
        <v>0.1529971867561134</v>
      </c>
      <c r="AK16">
        <f t="shared" si="11"/>
        <v>0.1997403159489288</v>
      </c>
      <c r="AL16">
        <f t="shared" si="12"/>
        <v>0.16901103657217054</v>
      </c>
      <c r="AM16">
        <f t="shared" si="13"/>
        <v>0.18177883574983769</v>
      </c>
      <c r="AN16">
        <f t="shared" si="14"/>
        <v>0.17485392772127245</v>
      </c>
      <c r="AO16">
        <f t="shared" si="15"/>
        <v>0.15754165764985933</v>
      </c>
      <c r="AP16">
        <f t="shared" si="16"/>
        <v>0.1211858904998918</v>
      </c>
      <c r="AQ16">
        <f t="shared" si="17"/>
        <v>0.13676693356416361</v>
      </c>
      <c r="AR16">
        <f t="shared" si="18"/>
        <v>0.1242155377623891</v>
      </c>
      <c r="AS16">
        <f t="shared" si="19"/>
        <v>8.5912140229387576E-2</v>
      </c>
      <c r="AT16">
        <f t="shared" si="20"/>
        <v>0.11945466349275048</v>
      </c>
      <c r="AU16">
        <f t="shared" si="21"/>
        <v>0.13135684916684701</v>
      </c>
      <c r="AV16">
        <f t="shared" si="22"/>
        <v>0.12443194113828175</v>
      </c>
      <c r="AW16">
        <f t="shared" si="23"/>
        <v>0.1211858904998918</v>
      </c>
      <c r="AZ16">
        <f t="shared" si="3"/>
        <v>0</v>
      </c>
      <c r="BA16">
        <f t="shared" si="1"/>
        <v>1.5824594852240227E-2</v>
      </c>
      <c r="BB16">
        <f t="shared" si="1"/>
        <v>5.7006673021925643E-2</v>
      </c>
      <c r="BC16">
        <f t="shared" si="1"/>
        <v>2.9933269780743565E-2</v>
      </c>
      <c r="BD16">
        <f t="shared" si="1"/>
        <v>4.1182078169685415E-2</v>
      </c>
      <c r="BE16">
        <f t="shared" si="1"/>
        <v>3.5081029551954239E-2</v>
      </c>
      <c r="BF16">
        <f t="shared" si="1"/>
        <v>1.9828408007626312E-2</v>
      </c>
      <c r="BG16">
        <f t="shared" si="1"/>
        <v>-1.2202097235462344E-2</v>
      </c>
      <c r="BH16">
        <f t="shared" si="1"/>
        <v>1.525262154432793E-3</v>
      </c>
      <c r="BI16">
        <f t="shared" si="1"/>
        <v>-9.5328884652049577E-3</v>
      </c>
      <c r="BJ16">
        <f t="shared" si="1"/>
        <v>-4.3279313632030504E-2</v>
      </c>
      <c r="BK16">
        <f t="shared" si="1"/>
        <v>-1.3727359389895138E-2</v>
      </c>
      <c r="BL16">
        <f t="shared" si="1"/>
        <v>-3.2411820781696856E-3</v>
      </c>
      <c r="BM16">
        <f t="shared" si="1"/>
        <v>-9.3422306959008578E-3</v>
      </c>
      <c r="BN16">
        <f t="shared" si="1"/>
        <v>-1.2202097235462344E-2</v>
      </c>
    </row>
    <row r="17" spans="7:66" x14ac:dyDescent="0.25">
      <c r="G17">
        <v>5190</v>
      </c>
      <c r="H17">
        <v>5360</v>
      </c>
      <c r="I17">
        <v>5270</v>
      </c>
      <c r="J17">
        <v>5323.3</v>
      </c>
      <c r="K17">
        <v>5330</v>
      </c>
      <c r="L17">
        <v>5403.3</v>
      </c>
      <c r="M17">
        <v>5523.3</v>
      </c>
      <c r="N17">
        <v>5256.7</v>
      </c>
      <c r="O17">
        <v>5573.3</v>
      </c>
      <c r="P17">
        <v>5600</v>
      </c>
      <c r="Q17">
        <v>5560</v>
      </c>
      <c r="R17">
        <v>5420</v>
      </c>
      <c r="S17">
        <v>5546.7</v>
      </c>
      <c r="T17">
        <v>5453.3</v>
      </c>
      <c r="U17">
        <v>5443.3</v>
      </c>
      <c r="V17">
        <v>5460</v>
      </c>
      <c r="W17">
        <v>5356.7</v>
      </c>
      <c r="X17">
        <v>5436.7</v>
      </c>
      <c r="Y17">
        <v>5396.7</v>
      </c>
      <c r="Z17">
        <v>5353.3</v>
      </c>
      <c r="AA17">
        <v>5113.3</v>
      </c>
      <c r="AC17">
        <f t="shared" si="2"/>
        <v>0</v>
      </c>
      <c r="AD17">
        <f t="shared" si="4"/>
        <v>3.2755298651252408E-2</v>
      </c>
      <c r="AE17">
        <f t="shared" si="5"/>
        <v>1.5414258188824663E-2</v>
      </c>
      <c r="AF17">
        <f t="shared" si="6"/>
        <v>2.5684007707129128E-2</v>
      </c>
      <c r="AG17">
        <f t="shared" si="7"/>
        <v>2.6974951830443159E-2</v>
      </c>
      <c r="AH17">
        <f t="shared" si="8"/>
        <v>4.1098265895953792E-2</v>
      </c>
      <c r="AI17">
        <f t="shared" si="9"/>
        <v>6.4219653179190789E-2</v>
      </c>
      <c r="AJ17">
        <f t="shared" si="10"/>
        <v>1.2851637764932528E-2</v>
      </c>
      <c r="AK17">
        <f t="shared" si="11"/>
        <v>7.3853564547206207E-2</v>
      </c>
      <c r="AL17">
        <f t="shared" si="12"/>
        <v>7.8998073217726394E-2</v>
      </c>
      <c r="AM17">
        <f t="shared" si="13"/>
        <v>7.1290944123314062E-2</v>
      </c>
      <c r="AN17">
        <f t="shared" si="14"/>
        <v>4.4315992292870907E-2</v>
      </c>
      <c r="AO17">
        <f t="shared" si="15"/>
        <v>6.8728323699421931E-2</v>
      </c>
      <c r="AP17">
        <f t="shared" si="16"/>
        <v>5.0732177263969204E-2</v>
      </c>
      <c r="AQ17">
        <f t="shared" si="17"/>
        <v>4.8805394990366124E-2</v>
      </c>
      <c r="AR17">
        <f t="shared" si="18"/>
        <v>5.2023121387283239E-2</v>
      </c>
      <c r="AS17">
        <f t="shared" si="19"/>
        <v>3.2119460500963357E-2</v>
      </c>
      <c r="AT17">
        <f t="shared" si="20"/>
        <v>4.7533718689788021E-2</v>
      </c>
      <c r="AU17">
        <f t="shared" si="21"/>
        <v>3.9826589595375689E-2</v>
      </c>
      <c r="AV17">
        <f t="shared" si="22"/>
        <v>3.146435452793838E-2</v>
      </c>
      <c r="AW17">
        <f t="shared" si="23"/>
        <v>-1.4778420038535611E-2</v>
      </c>
      <c r="AZ17">
        <f t="shared" si="3"/>
        <v>2.2208650269279883E-2</v>
      </c>
      <c r="BA17">
        <f t="shared" si="1"/>
        <v>-2.7131567745636992E-2</v>
      </c>
      <c r="BB17">
        <f t="shared" si="1"/>
        <v>3.1462254548146502E-2</v>
      </c>
      <c r="BC17">
        <f t="shared" si="1"/>
        <v>3.6403679233061245E-2</v>
      </c>
      <c r="BD17">
        <f t="shared" si="1"/>
        <v>2.9000795809967946E-2</v>
      </c>
      <c r="BE17">
        <f t="shared" si="1"/>
        <v>3.0907038291414167E-3</v>
      </c>
      <c r="BF17">
        <f t="shared" si="1"/>
        <v>2.6539337071789394E-2</v>
      </c>
      <c r="BG17">
        <f t="shared" si="1"/>
        <v>9.2536042788666176E-3</v>
      </c>
      <c r="BH17">
        <f t="shared" si="1"/>
        <v>7.4028834230932946E-3</v>
      </c>
      <c r="BI17">
        <f t="shared" si="1"/>
        <v>1.0493587252234711E-2</v>
      </c>
      <c r="BJ17">
        <f t="shared" si="1"/>
        <v>-8.6243591879037549E-3</v>
      </c>
      <c r="BK17">
        <f t="shared" si="1"/>
        <v>6.1814076582828335E-3</v>
      </c>
      <c r="BL17">
        <f t="shared" si="1"/>
        <v>-1.2214757648104609E-3</v>
      </c>
      <c r="BM17">
        <f t="shared" si="1"/>
        <v>-9.2536042788666176E-3</v>
      </c>
      <c r="BN17">
        <f t="shared" si="1"/>
        <v>-5.3670904817426389E-2</v>
      </c>
    </row>
    <row r="18" spans="7:66" x14ac:dyDescent="0.25">
      <c r="G18">
        <v>4766.7</v>
      </c>
      <c r="H18">
        <v>5406.7</v>
      </c>
      <c r="I18">
        <v>5496.7</v>
      </c>
      <c r="J18">
        <v>5550</v>
      </c>
      <c r="K18">
        <v>5643.3</v>
      </c>
      <c r="L18">
        <v>5663.3</v>
      </c>
      <c r="M18">
        <v>5640</v>
      </c>
      <c r="N18">
        <v>5643.3</v>
      </c>
      <c r="O18">
        <v>5676.7</v>
      </c>
      <c r="P18">
        <v>5630</v>
      </c>
      <c r="Q18">
        <v>5693.3</v>
      </c>
      <c r="R18">
        <v>5750</v>
      </c>
      <c r="S18">
        <v>5726.7</v>
      </c>
      <c r="T18">
        <v>5763.3</v>
      </c>
      <c r="U18">
        <v>5703.3</v>
      </c>
      <c r="V18">
        <v>5626.7</v>
      </c>
      <c r="W18">
        <v>5630</v>
      </c>
      <c r="X18">
        <v>5730</v>
      </c>
      <c r="Y18">
        <v>5873.3</v>
      </c>
      <c r="Z18">
        <v>5843.3</v>
      </c>
      <c r="AA18">
        <v>5873.3</v>
      </c>
      <c r="AC18">
        <f t="shared" si="2"/>
        <v>0</v>
      </c>
      <c r="AD18">
        <f t="shared" si="4"/>
        <v>0.13426479535108146</v>
      </c>
      <c r="AE18">
        <f t="shared" si="5"/>
        <v>0.1531457821973273</v>
      </c>
      <c r="AF18">
        <f t="shared" si="6"/>
        <v>0.16432752218515959</v>
      </c>
      <c r="AG18">
        <f t="shared" si="7"/>
        <v>0.18390081188243448</v>
      </c>
      <c r="AH18">
        <f t="shared" si="8"/>
        <v>0.18809658673715576</v>
      </c>
      <c r="AI18">
        <f t="shared" si="9"/>
        <v>0.18320850903140543</v>
      </c>
      <c r="AJ18">
        <f t="shared" si="10"/>
        <v>0.18390081188243448</v>
      </c>
      <c r="AK18">
        <f t="shared" si="11"/>
        <v>0.19090775588981895</v>
      </c>
      <c r="AL18">
        <f t="shared" si="12"/>
        <v>0.18111062160404479</v>
      </c>
      <c r="AM18">
        <f t="shared" si="13"/>
        <v>0.19439024901923771</v>
      </c>
      <c r="AN18">
        <f t="shared" si="14"/>
        <v>0.20628527073237254</v>
      </c>
      <c r="AO18">
        <f t="shared" si="15"/>
        <v>0.20139719302662221</v>
      </c>
      <c r="AP18">
        <f t="shared" si="16"/>
        <v>0.20907546101076224</v>
      </c>
      <c r="AQ18">
        <f t="shared" si="17"/>
        <v>0.19648813644659835</v>
      </c>
      <c r="AR18">
        <f t="shared" si="18"/>
        <v>0.18041831875301573</v>
      </c>
      <c r="AS18">
        <f t="shared" si="19"/>
        <v>0.18111062160404479</v>
      </c>
      <c r="AT18">
        <f t="shared" si="20"/>
        <v>0.20208949587765124</v>
      </c>
      <c r="AU18">
        <f t="shared" si="21"/>
        <v>0.23215222271172936</v>
      </c>
      <c r="AV18">
        <f t="shared" si="22"/>
        <v>0.22585856042964744</v>
      </c>
      <c r="AW18">
        <f t="shared" si="23"/>
        <v>0.23215222271172936</v>
      </c>
      <c r="AZ18">
        <f t="shared" si="3"/>
        <v>-4.1142090300708388E-3</v>
      </c>
      <c r="BA18">
        <f t="shared" ref="BA18:BA81" si="24">(N18-$L18)/$L18</f>
        <v>-3.5315098970564863E-3</v>
      </c>
      <c r="BB18">
        <f t="shared" ref="BB18:BB81" si="25">(O18-$L18)/$L18</f>
        <v>2.3661116310277818E-3</v>
      </c>
      <c r="BC18">
        <f t="shared" ref="BC18:BC81" si="26">(P18-$L18)/$L18</f>
        <v>-5.8799639785990822E-3</v>
      </c>
      <c r="BD18">
        <f t="shared" ref="BD18:BD81" si="27">(Q18-$L18)/$L18</f>
        <v>5.2972648455847293E-3</v>
      </c>
      <c r="BE18">
        <f t="shared" ref="BE18:BE81" si="28">(R18-$L18)/$L18</f>
        <v>1.5309095403739837E-2</v>
      </c>
      <c r="BF18">
        <f t="shared" ref="BF18:BF81" si="29">(S18-$L18)/$L18</f>
        <v>1.1194886373668998E-2</v>
      </c>
      <c r="BG18">
        <f t="shared" ref="BG18:BG81" si="30">(T18-$L18)/$L18</f>
        <v>1.765754948528243E-2</v>
      </c>
      <c r="BH18">
        <f t="shared" ref="BH18:BH81" si="31">(U18-$L18)/$L18</f>
        <v>7.0630197941129727E-3</v>
      </c>
      <c r="BI18">
        <f t="shared" ref="BI18:BI81" si="32">(V18-$L18)/$L18</f>
        <v>-6.4626631116134342E-3</v>
      </c>
      <c r="BJ18">
        <f t="shared" ref="BJ18:BJ81" si="33">(W18-$L18)/$L18</f>
        <v>-5.8799639785990822E-3</v>
      </c>
      <c r="BK18">
        <f t="shared" ref="BK18:BK81" si="34">(X18-$L18)/$L18</f>
        <v>1.177758550668335E-2</v>
      </c>
      <c r="BL18">
        <f t="shared" ref="BL18:BL81" si="35">(Y18-$L18)/$L18</f>
        <v>3.7080853919093104E-2</v>
      </c>
      <c r="BM18">
        <f t="shared" ref="BM18:BM81" si="36">(Z18-$L18)/$L18</f>
        <v>3.1783589073508381E-2</v>
      </c>
      <c r="BN18">
        <f t="shared" ref="BN18:BN81" si="37">(AA18-$L18)/$L18</f>
        <v>3.7080853919093104E-2</v>
      </c>
    </row>
    <row r="19" spans="7:66" x14ac:dyDescent="0.25">
      <c r="G19">
        <v>154600</v>
      </c>
      <c r="H19">
        <v>154800</v>
      </c>
      <c r="I19">
        <v>156500</v>
      </c>
      <c r="J19">
        <v>156800</v>
      </c>
      <c r="K19">
        <v>153200</v>
      </c>
      <c r="L19">
        <v>152900</v>
      </c>
      <c r="M19">
        <v>152900</v>
      </c>
      <c r="N19">
        <v>151500</v>
      </c>
      <c r="O19">
        <v>151900</v>
      </c>
      <c r="P19">
        <v>153200</v>
      </c>
      <c r="Q19">
        <v>156500</v>
      </c>
      <c r="R19">
        <v>159900</v>
      </c>
      <c r="S19">
        <v>159000</v>
      </c>
      <c r="T19">
        <v>159800</v>
      </c>
      <c r="U19">
        <v>165400</v>
      </c>
      <c r="V19">
        <v>161700</v>
      </c>
      <c r="W19">
        <v>162000</v>
      </c>
      <c r="X19">
        <v>160800</v>
      </c>
      <c r="Y19">
        <v>158200</v>
      </c>
      <c r="Z19">
        <v>160100</v>
      </c>
      <c r="AA19">
        <v>159900</v>
      </c>
      <c r="AC19">
        <f t="shared" si="2"/>
        <v>0</v>
      </c>
      <c r="AD19">
        <f t="shared" si="4"/>
        <v>1.29366106080207E-3</v>
      </c>
      <c r="AE19">
        <f t="shared" si="5"/>
        <v>1.2289780077619664E-2</v>
      </c>
      <c r="AF19">
        <f t="shared" si="6"/>
        <v>1.4230271668822769E-2</v>
      </c>
      <c r="AG19">
        <f t="shared" si="7"/>
        <v>-9.0556274256144882E-3</v>
      </c>
      <c r="AH19">
        <f t="shared" si="8"/>
        <v>-1.0996119016817595E-2</v>
      </c>
      <c r="AI19">
        <f t="shared" si="9"/>
        <v>-1.0996119016817595E-2</v>
      </c>
      <c r="AJ19">
        <f t="shared" si="10"/>
        <v>-2.0051746442432083E-2</v>
      </c>
      <c r="AK19">
        <f t="shared" si="11"/>
        <v>-1.7464424320827943E-2</v>
      </c>
      <c r="AL19">
        <f t="shared" si="12"/>
        <v>-9.0556274256144882E-3</v>
      </c>
      <c r="AM19">
        <f t="shared" si="13"/>
        <v>1.2289780077619664E-2</v>
      </c>
      <c r="AN19">
        <f t="shared" si="14"/>
        <v>3.428201811125485E-2</v>
      </c>
      <c r="AO19">
        <f t="shared" si="15"/>
        <v>2.8460543337645538E-2</v>
      </c>
      <c r="AP19">
        <f t="shared" si="16"/>
        <v>3.3635187580853813E-2</v>
      </c>
      <c r="AQ19">
        <f t="shared" si="17"/>
        <v>6.9857697283311773E-2</v>
      </c>
      <c r="AR19">
        <f t="shared" si="18"/>
        <v>4.5924967658473481E-2</v>
      </c>
      <c r="AS19">
        <f t="shared" si="19"/>
        <v>4.7865459249676584E-2</v>
      </c>
      <c r="AT19">
        <f t="shared" si="20"/>
        <v>4.0103492884864166E-2</v>
      </c>
      <c r="AU19">
        <f t="shared" si="21"/>
        <v>2.3285899094437259E-2</v>
      </c>
      <c r="AV19">
        <f t="shared" si="22"/>
        <v>3.5575679172056923E-2</v>
      </c>
      <c r="AW19">
        <f t="shared" si="23"/>
        <v>3.428201811125485E-2</v>
      </c>
      <c r="AZ19">
        <f t="shared" si="3"/>
        <v>0</v>
      </c>
      <c r="BA19">
        <f t="shared" si="24"/>
        <v>-9.1563113145846954E-3</v>
      </c>
      <c r="BB19">
        <f t="shared" si="25"/>
        <v>-6.5402223675604968E-3</v>
      </c>
      <c r="BC19">
        <f t="shared" si="26"/>
        <v>1.9620667102681491E-3</v>
      </c>
      <c r="BD19">
        <f t="shared" si="27"/>
        <v>2.354480052321779E-2</v>
      </c>
      <c r="BE19">
        <f t="shared" si="28"/>
        <v>4.5781556572923481E-2</v>
      </c>
      <c r="BF19">
        <f t="shared" si="29"/>
        <v>3.9895356442119029E-2</v>
      </c>
      <c r="BG19">
        <f t="shared" si="30"/>
        <v>4.5127534336167431E-2</v>
      </c>
      <c r="BH19">
        <f t="shared" si="31"/>
        <v>8.175277959450622E-2</v>
      </c>
      <c r="BI19">
        <f t="shared" si="32"/>
        <v>5.7553956834532377E-2</v>
      </c>
      <c r="BJ19">
        <f t="shared" si="33"/>
        <v>5.9516023544800525E-2</v>
      </c>
      <c r="BK19">
        <f t="shared" si="34"/>
        <v>5.1667756703727925E-2</v>
      </c>
      <c r="BL19">
        <f t="shared" si="35"/>
        <v>3.4663178548070633E-2</v>
      </c>
      <c r="BM19">
        <f t="shared" si="36"/>
        <v>4.7089601046435579E-2</v>
      </c>
      <c r="BN19">
        <f t="shared" si="37"/>
        <v>4.5781556572923481E-2</v>
      </c>
    </row>
    <row r="20" spans="7:66" x14ac:dyDescent="0.25">
      <c r="G20">
        <v>123000</v>
      </c>
      <c r="H20">
        <v>128500</v>
      </c>
      <c r="I20">
        <v>127800</v>
      </c>
      <c r="J20">
        <v>125500</v>
      </c>
      <c r="K20">
        <v>127000</v>
      </c>
      <c r="L20">
        <v>127000</v>
      </c>
      <c r="M20">
        <v>129700</v>
      </c>
      <c r="N20">
        <v>128400</v>
      </c>
      <c r="O20">
        <v>125900</v>
      </c>
      <c r="P20">
        <v>127000</v>
      </c>
      <c r="Q20">
        <v>128000</v>
      </c>
      <c r="R20">
        <v>122200</v>
      </c>
      <c r="S20">
        <v>121300</v>
      </c>
      <c r="T20">
        <v>122100</v>
      </c>
      <c r="U20">
        <v>122100</v>
      </c>
      <c r="V20">
        <v>121100</v>
      </c>
      <c r="W20">
        <v>121100</v>
      </c>
      <c r="X20">
        <v>121000</v>
      </c>
      <c r="Y20">
        <v>121500</v>
      </c>
      <c r="Z20">
        <v>121800</v>
      </c>
      <c r="AA20">
        <v>121200</v>
      </c>
      <c r="AC20">
        <f t="shared" si="2"/>
        <v>0</v>
      </c>
      <c r="AD20">
        <f t="shared" si="4"/>
        <v>4.4715447154471545E-2</v>
      </c>
      <c r="AE20">
        <f t="shared" si="5"/>
        <v>3.9024390243902439E-2</v>
      </c>
      <c r="AF20">
        <f t="shared" si="6"/>
        <v>2.032520325203252E-2</v>
      </c>
      <c r="AG20">
        <f t="shared" si="7"/>
        <v>3.2520325203252036E-2</v>
      </c>
      <c r="AH20">
        <f t="shared" si="8"/>
        <v>3.2520325203252036E-2</v>
      </c>
      <c r="AI20">
        <f t="shared" si="9"/>
        <v>5.4471544715447157E-2</v>
      </c>
      <c r="AJ20">
        <f t="shared" si="10"/>
        <v>4.3902439024390241E-2</v>
      </c>
      <c r="AK20">
        <f t="shared" si="11"/>
        <v>2.3577235772357725E-2</v>
      </c>
      <c r="AL20">
        <f t="shared" si="12"/>
        <v>3.2520325203252036E-2</v>
      </c>
      <c r="AM20">
        <f t="shared" si="13"/>
        <v>4.065040650406504E-2</v>
      </c>
      <c r="AN20">
        <f t="shared" si="14"/>
        <v>-6.5040650406504065E-3</v>
      </c>
      <c r="AO20">
        <f t="shared" si="15"/>
        <v>-1.3821138211382113E-2</v>
      </c>
      <c r="AP20">
        <f t="shared" si="16"/>
        <v>-7.3170731707317077E-3</v>
      </c>
      <c r="AQ20">
        <f t="shared" si="17"/>
        <v>-7.3170731707317077E-3</v>
      </c>
      <c r="AR20">
        <f t="shared" si="18"/>
        <v>-1.5447154471544716E-2</v>
      </c>
      <c r="AS20">
        <f t="shared" si="19"/>
        <v>-1.5447154471544716E-2</v>
      </c>
      <c r="AT20">
        <f t="shared" si="20"/>
        <v>-1.6260162601626018E-2</v>
      </c>
      <c r="AU20">
        <f t="shared" si="21"/>
        <v>-1.2195121951219513E-2</v>
      </c>
      <c r="AV20">
        <f t="shared" si="22"/>
        <v>-9.7560975609756097E-3</v>
      </c>
      <c r="AW20">
        <f t="shared" si="23"/>
        <v>-1.4634146341463415E-2</v>
      </c>
      <c r="AZ20">
        <f t="shared" si="3"/>
        <v>2.1259842519685039E-2</v>
      </c>
      <c r="BA20">
        <f t="shared" si="24"/>
        <v>1.1023622047244094E-2</v>
      </c>
      <c r="BB20">
        <f t="shared" si="25"/>
        <v>-8.6614173228346455E-3</v>
      </c>
      <c r="BC20">
        <f t="shared" si="26"/>
        <v>0</v>
      </c>
      <c r="BD20">
        <f t="shared" si="27"/>
        <v>7.874015748031496E-3</v>
      </c>
      <c r="BE20">
        <f t="shared" si="28"/>
        <v>-3.7795275590551181E-2</v>
      </c>
      <c r="BF20">
        <f t="shared" si="29"/>
        <v>-4.4881889763779527E-2</v>
      </c>
      <c r="BG20">
        <f t="shared" si="30"/>
        <v>-3.858267716535433E-2</v>
      </c>
      <c r="BH20">
        <f t="shared" si="31"/>
        <v>-3.858267716535433E-2</v>
      </c>
      <c r="BI20">
        <f t="shared" si="32"/>
        <v>-4.6456692913385826E-2</v>
      </c>
      <c r="BJ20">
        <f t="shared" si="33"/>
        <v>-4.6456692913385826E-2</v>
      </c>
      <c r="BK20">
        <f t="shared" si="34"/>
        <v>-4.7244094488188976E-2</v>
      </c>
      <c r="BL20">
        <f t="shared" si="35"/>
        <v>-4.3307086614173228E-2</v>
      </c>
      <c r="BM20">
        <f t="shared" si="36"/>
        <v>-4.0944881889763779E-2</v>
      </c>
      <c r="BN20">
        <f t="shared" si="37"/>
        <v>-4.5669291338582677E-2</v>
      </c>
    </row>
    <row r="21" spans="7:66" x14ac:dyDescent="0.25">
      <c r="G21">
        <v>42750</v>
      </c>
      <c r="H21">
        <v>42950</v>
      </c>
      <c r="I21">
        <v>43300</v>
      </c>
      <c r="J21">
        <v>43000</v>
      </c>
      <c r="K21">
        <v>42400</v>
      </c>
      <c r="L21">
        <v>42350</v>
      </c>
      <c r="M21">
        <v>42200</v>
      </c>
      <c r="N21">
        <v>44950</v>
      </c>
      <c r="O21">
        <v>43150</v>
      </c>
      <c r="P21">
        <v>42750</v>
      </c>
      <c r="Q21">
        <v>43450</v>
      </c>
      <c r="R21">
        <v>42700</v>
      </c>
      <c r="S21">
        <v>42300</v>
      </c>
      <c r="T21">
        <v>42950</v>
      </c>
      <c r="U21">
        <v>42750</v>
      </c>
      <c r="V21">
        <v>42300</v>
      </c>
      <c r="W21">
        <v>42450</v>
      </c>
      <c r="X21">
        <v>43550</v>
      </c>
      <c r="Y21">
        <v>43900</v>
      </c>
      <c r="Z21">
        <v>44150</v>
      </c>
      <c r="AA21">
        <v>44750</v>
      </c>
      <c r="AC21">
        <f t="shared" si="2"/>
        <v>0</v>
      </c>
      <c r="AD21">
        <f t="shared" si="4"/>
        <v>4.6783625730994153E-3</v>
      </c>
      <c r="AE21">
        <f t="shared" si="5"/>
        <v>1.2865497076023392E-2</v>
      </c>
      <c r="AF21">
        <f t="shared" si="6"/>
        <v>5.8479532163742687E-3</v>
      </c>
      <c r="AG21">
        <f t="shared" si="7"/>
        <v>-8.1871345029239772E-3</v>
      </c>
      <c r="AH21">
        <f t="shared" si="8"/>
        <v>-9.3567251461988306E-3</v>
      </c>
      <c r="AI21">
        <f t="shared" si="9"/>
        <v>-1.2865497076023392E-2</v>
      </c>
      <c r="AJ21">
        <f t="shared" si="10"/>
        <v>5.146198830409357E-2</v>
      </c>
      <c r="AK21">
        <f t="shared" si="11"/>
        <v>9.3567251461988306E-3</v>
      </c>
      <c r="AL21">
        <f t="shared" si="12"/>
        <v>0</v>
      </c>
      <c r="AM21">
        <f t="shared" si="13"/>
        <v>1.6374269005847954E-2</v>
      </c>
      <c r="AN21">
        <f t="shared" si="14"/>
        <v>-1.1695906432748538E-3</v>
      </c>
      <c r="AO21">
        <f t="shared" si="15"/>
        <v>-1.0526315789473684E-2</v>
      </c>
      <c r="AP21">
        <f t="shared" si="16"/>
        <v>4.6783625730994153E-3</v>
      </c>
      <c r="AQ21">
        <f t="shared" si="17"/>
        <v>0</v>
      </c>
      <c r="AR21">
        <f t="shared" si="18"/>
        <v>-1.0526315789473684E-2</v>
      </c>
      <c r="AS21">
        <f t="shared" si="19"/>
        <v>-7.0175438596491229E-3</v>
      </c>
      <c r="AT21">
        <f t="shared" si="20"/>
        <v>1.8713450292397661E-2</v>
      </c>
      <c r="AU21">
        <f t="shared" si="21"/>
        <v>2.6900584795321637E-2</v>
      </c>
      <c r="AV21">
        <f t="shared" si="22"/>
        <v>3.2748538011695909E-2</v>
      </c>
      <c r="AW21">
        <f t="shared" si="23"/>
        <v>4.6783625730994149E-2</v>
      </c>
      <c r="AZ21">
        <f t="shared" si="3"/>
        <v>-3.5419126328217238E-3</v>
      </c>
      <c r="BA21">
        <f t="shared" si="24"/>
        <v>6.1393152302243209E-2</v>
      </c>
      <c r="BB21">
        <f t="shared" si="25"/>
        <v>1.8890200708382526E-2</v>
      </c>
      <c r="BC21">
        <f t="shared" si="26"/>
        <v>9.4451003541912628E-3</v>
      </c>
      <c r="BD21">
        <f t="shared" si="27"/>
        <v>2.5974025974025976E-2</v>
      </c>
      <c r="BE21">
        <f t="shared" si="28"/>
        <v>8.2644628099173556E-3</v>
      </c>
      <c r="BF21">
        <f t="shared" si="29"/>
        <v>-1.1806375442739079E-3</v>
      </c>
      <c r="BG21">
        <f t="shared" si="30"/>
        <v>1.4167650531286895E-2</v>
      </c>
      <c r="BH21">
        <f t="shared" si="31"/>
        <v>9.4451003541912628E-3</v>
      </c>
      <c r="BI21">
        <f t="shared" si="32"/>
        <v>-1.1806375442739079E-3</v>
      </c>
      <c r="BJ21">
        <f t="shared" si="33"/>
        <v>2.3612750885478157E-3</v>
      </c>
      <c r="BK21">
        <f t="shared" si="34"/>
        <v>2.833530106257379E-2</v>
      </c>
      <c r="BL21">
        <f t="shared" si="35"/>
        <v>3.6599763872491142E-2</v>
      </c>
      <c r="BM21">
        <f t="shared" si="36"/>
        <v>4.2502951593860687E-2</v>
      </c>
      <c r="BN21">
        <f t="shared" si="37"/>
        <v>5.667060212514758E-2</v>
      </c>
    </row>
    <row r="22" spans="7:66" x14ac:dyDescent="0.25">
      <c r="G22">
        <v>32650</v>
      </c>
      <c r="H22">
        <v>34450</v>
      </c>
      <c r="I22">
        <v>32850</v>
      </c>
      <c r="J22">
        <v>30900</v>
      </c>
      <c r="K22">
        <v>30500</v>
      </c>
      <c r="L22">
        <v>28800</v>
      </c>
      <c r="M22">
        <v>28000</v>
      </c>
      <c r="N22">
        <v>28550</v>
      </c>
      <c r="O22">
        <v>28750</v>
      </c>
      <c r="P22">
        <v>26400</v>
      </c>
      <c r="Q22">
        <v>26450</v>
      </c>
      <c r="R22">
        <v>26500</v>
      </c>
      <c r="S22">
        <v>25400</v>
      </c>
      <c r="T22">
        <v>26000</v>
      </c>
      <c r="U22">
        <v>26100</v>
      </c>
      <c r="V22">
        <v>27900</v>
      </c>
      <c r="W22">
        <v>26900</v>
      </c>
      <c r="X22">
        <v>25200</v>
      </c>
      <c r="Y22">
        <v>25550</v>
      </c>
      <c r="Z22">
        <v>25950</v>
      </c>
      <c r="AA22">
        <v>26800</v>
      </c>
      <c r="AC22">
        <f t="shared" si="2"/>
        <v>0</v>
      </c>
      <c r="AD22">
        <f t="shared" si="4"/>
        <v>5.5130168453292494E-2</v>
      </c>
      <c r="AE22">
        <f t="shared" si="5"/>
        <v>6.1255742725880554E-3</v>
      </c>
      <c r="AF22">
        <f t="shared" si="6"/>
        <v>-5.359877488514548E-2</v>
      </c>
      <c r="AG22">
        <f t="shared" si="7"/>
        <v>-6.5849923430321589E-2</v>
      </c>
      <c r="AH22">
        <f t="shared" si="8"/>
        <v>-0.11791730474732007</v>
      </c>
      <c r="AI22">
        <f t="shared" si="9"/>
        <v>-0.14241960183767227</v>
      </c>
      <c r="AJ22">
        <f t="shared" si="10"/>
        <v>-0.12557427258805512</v>
      </c>
      <c r="AK22">
        <f t="shared" si="11"/>
        <v>-0.11944869831546708</v>
      </c>
      <c r="AL22">
        <f t="shared" si="12"/>
        <v>-0.19142419601837674</v>
      </c>
      <c r="AM22">
        <f t="shared" si="13"/>
        <v>-0.18989280245022971</v>
      </c>
      <c r="AN22">
        <f t="shared" si="14"/>
        <v>-0.18836140888208269</v>
      </c>
      <c r="AO22">
        <f t="shared" si="15"/>
        <v>-0.222052067381317</v>
      </c>
      <c r="AP22">
        <f t="shared" si="16"/>
        <v>-0.20367534456355282</v>
      </c>
      <c r="AQ22">
        <f t="shared" si="17"/>
        <v>-0.20061255742725881</v>
      </c>
      <c r="AR22">
        <f t="shared" si="18"/>
        <v>-0.14548238897396631</v>
      </c>
      <c r="AS22">
        <f t="shared" si="19"/>
        <v>-0.17611026033690658</v>
      </c>
      <c r="AT22">
        <f t="shared" si="20"/>
        <v>-0.22817764165390506</v>
      </c>
      <c r="AU22">
        <f t="shared" si="21"/>
        <v>-0.21745788667687596</v>
      </c>
      <c r="AV22">
        <f t="shared" si="22"/>
        <v>-0.20520673813169985</v>
      </c>
      <c r="AW22">
        <f t="shared" si="23"/>
        <v>-0.17917304747320062</v>
      </c>
      <c r="AZ22">
        <f t="shared" si="3"/>
        <v>-2.7777777777777776E-2</v>
      </c>
      <c r="BA22">
        <f t="shared" si="24"/>
        <v>-8.6805555555555559E-3</v>
      </c>
      <c r="BB22">
        <f t="shared" si="25"/>
        <v>-1.736111111111111E-3</v>
      </c>
      <c r="BC22">
        <f t="shared" si="26"/>
        <v>-8.3333333333333329E-2</v>
      </c>
      <c r="BD22">
        <f t="shared" si="27"/>
        <v>-8.1597222222222224E-2</v>
      </c>
      <c r="BE22">
        <f t="shared" si="28"/>
        <v>-7.9861111111111105E-2</v>
      </c>
      <c r="BF22">
        <f t="shared" si="29"/>
        <v>-0.11805555555555555</v>
      </c>
      <c r="BG22">
        <f t="shared" si="30"/>
        <v>-9.7222222222222224E-2</v>
      </c>
      <c r="BH22">
        <f t="shared" si="31"/>
        <v>-9.375E-2</v>
      </c>
      <c r="BI22">
        <f t="shared" si="32"/>
        <v>-3.125E-2</v>
      </c>
      <c r="BJ22">
        <f t="shared" si="33"/>
        <v>-6.5972222222222224E-2</v>
      </c>
      <c r="BK22">
        <f t="shared" si="34"/>
        <v>-0.125</v>
      </c>
      <c r="BL22">
        <f t="shared" si="35"/>
        <v>-0.11284722222222222</v>
      </c>
      <c r="BM22">
        <f t="shared" si="36"/>
        <v>-9.8958333333333329E-2</v>
      </c>
      <c r="BN22">
        <f t="shared" si="37"/>
        <v>-6.9444444444444448E-2</v>
      </c>
    </row>
    <row r="23" spans="7:66" x14ac:dyDescent="0.25">
      <c r="G23">
        <v>243</v>
      </c>
      <c r="H23">
        <v>259.5</v>
      </c>
      <c r="I23">
        <v>257.5</v>
      </c>
      <c r="J23">
        <v>259</v>
      </c>
      <c r="K23">
        <v>255.5</v>
      </c>
      <c r="L23">
        <v>252</v>
      </c>
      <c r="M23">
        <v>253.5</v>
      </c>
      <c r="N23">
        <v>250</v>
      </c>
      <c r="O23">
        <v>255.5</v>
      </c>
      <c r="P23">
        <v>259</v>
      </c>
      <c r="Q23">
        <v>264</v>
      </c>
      <c r="R23">
        <v>282.5</v>
      </c>
      <c r="S23">
        <v>276.5</v>
      </c>
      <c r="T23">
        <v>280</v>
      </c>
      <c r="U23">
        <v>277</v>
      </c>
      <c r="V23">
        <v>273</v>
      </c>
      <c r="W23">
        <v>280</v>
      </c>
      <c r="X23">
        <v>274</v>
      </c>
      <c r="Y23">
        <v>267.5</v>
      </c>
      <c r="Z23">
        <v>270</v>
      </c>
      <c r="AA23">
        <v>270.5</v>
      </c>
      <c r="AC23">
        <f t="shared" si="2"/>
        <v>0</v>
      </c>
      <c r="AD23">
        <f t="shared" si="4"/>
        <v>6.7901234567901231E-2</v>
      </c>
      <c r="AE23">
        <f t="shared" si="5"/>
        <v>5.9670781893004114E-2</v>
      </c>
      <c r="AF23">
        <f t="shared" si="6"/>
        <v>6.584362139917696E-2</v>
      </c>
      <c r="AG23">
        <f t="shared" si="7"/>
        <v>5.1440329218106998E-2</v>
      </c>
      <c r="AH23">
        <f t="shared" si="8"/>
        <v>3.7037037037037035E-2</v>
      </c>
      <c r="AI23">
        <f t="shared" si="9"/>
        <v>4.3209876543209874E-2</v>
      </c>
      <c r="AJ23">
        <f t="shared" si="10"/>
        <v>2.8806584362139918E-2</v>
      </c>
      <c r="AK23">
        <f t="shared" si="11"/>
        <v>5.1440329218106998E-2</v>
      </c>
      <c r="AL23">
        <f t="shared" si="12"/>
        <v>6.584362139917696E-2</v>
      </c>
      <c r="AM23">
        <f t="shared" si="13"/>
        <v>8.6419753086419748E-2</v>
      </c>
      <c r="AN23">
        <f t="shared" si="14"/>
        <v>0.16255144032921812</v>
      </c>
      <c r="AO23">
        <f t="shared" si="15"/>
        <v>0.13786008230452676</v>
      </c>
      <c r="AP23">
        <f t="shared" si="16"/>
        <v>0.15226337448559671</v>
      </c>
      <c r="AQ23">
        <f t="shared" si="17"/>
        <v>0.13991769547325103</v>
      </c>
      <c r="AR23">
        <f t="shared" si="18"/>
        <v>0.12345679012345678</v>
      </c>
      <c r="AS23">
        <f t="shared" si="19"/>
        <v>0.15226337448559671</v>
      </c>
      <c r="AT23">
        <f t="shared" si="20"/>
        <v>0.12757201646090535</v>
      </c>
      <c r="AU23">
        <f t="shared" si="21"/>
        <v>0.10082304526748971</v>
      </c>
      <c r="AV23">
        <f t="shared" si="22"/>
        <v>0.1111111111111111</v>
      </c>
      <c r="AW23">
        <f t="shared" si="23"/>
        <v>0.11316872427983539</v>
      </c>
      <c r="AZ23">
        <f t="shared" si="3"/>
        <v>5.9523809523809521E-3</v>
      </c>
      <c r="BA23">
        <f t="shared" si="24"/>
        <v>-7.9365079365079361E-3</v>
      </c>
      <c r="BB23">
        <f t="shared" si="25"/>
        <v>1.3888888888888888E-2</v>
      </c>
      <c r="BC23">
        <f t="shared" si="26"/>
        <v>2.7777777777777776E-2</v>
      </c>
      <c r="BD23">
        <f t="shared" si="27"/>
        <v>4.7619047619047616E-2</v>
      </c>
      <c r="BE23">
        <f t="shared" si="28"/>
        <v>0.12103174603174603</v>
      </c>
      <c r="BF23">
        <f t="shared" si="29"/>
        <v>9.7222222222222224E-2</v>
      </c>
      <c r="BG23">
        <f t="shared" si="30"/>
        <v>0.1111111111111111</v>
      </c>
      <c r="BH23">
        <f t="shared" si="31"/>
        <v>9.9206349206349201E-2</v>
      </c>
      <c r="BI23">
        <f t="shared" si="32"/>
        <v>8.3333333333333329E-2</v>
      </c>
      <c r="BJ23">
        <f t="shared" si="33"/>
        <v>0.1111111111111111</v>
      </c>
      <c r="BK23">
        <f t="shared" si="34"/>
        <v>8.7301587301587297E-2</v>
      </c>
      <c r="BL23">
        <f t="shared" si="35"/>
        <v>6.1507936507936505E-2</v>
      </c>
      <c r="BM23">
        <f t="shared" si="36"/>
        <v>7.1428571428571425E-2</v>
      </c>
      <c r="BN23">
        <f t="shared" si="37"/>
        <v>7.3412698412698416E-2</v>
      </c>
    </row>
    <row r="24" spans="7:66" x14ac:dyDescent="0.25">
      <c r="G24">
        <v>210</v>
      </c>
      <c r="H24">
        <v>212</v>
      </c>
      <c r="I24">
        <v>200</v>
      </c>
      <c r="J24">
        <v>205.5</v>
      </c>
      <c r="K24">
        <v>211.5</v>
      </c>
      <c r="L24">
        <v>210</v>
      </c>
      <c r="M24">
        <v>220</v>
      </c>
      <c r="N24">
        <v>220.5</v>
      </c>
      <c r="O24">
        <v>229</v>
      </c>
      <c r="P24">
        <v>231</v>
      </c>
      <c r="Q24">
        <v>227</v>
      </c>
      <c r="R24">
        <v>234.5</v>
      </c>
      <c r="S24">
        <v>236</v>
      </c>
      <c r="T24">
        <v>232.5</v>
      </c>
      <c r="U24">
        <v>234</v>
      </c>
      <c r="V24">
        <v>240</v>
      </c>
      <c r="W24">
        <v>240</v>
      </c>
      <c r="X24">
        <v>235</v>
      </c>
      <c r="Y24">
        <v>235</v>
      </c>
      <c r="Z24">
        <v>238.5</v>
      </c>
      <c r="AA24">
        <v>232.5</v>
      </c>
      <c r="AC24">
        <f t="shared" si="2"/>
        <v>0</v>
      </c>
      <c r="AD24">
        <f t="shared" si="4"/>
        <v>9.5238095238095247E-3</v>
      </c>
      <c r="AE24">
        <f t="shared" si="5"/>
        <v>-4.7619047619047616E-2</v>
      </c>
      <c r="AF24">
        <f t="shared" si="6"/>
        <v>-2.1428571428571429E-2</v>
      </c>
      <c r="AG24">
        <f t="shared" si="7"/>
        <v>7.1428571428571426E-3</v>
      </c>
      <c r="AH24">
        <f t="shared" si="8"/>
        <v>0</v>
      </c>
      <c r="AI24">
        <f t="shared" si="9"/>
        <v>4.7619047619047616E-2</v>
      </c>
      <c r="AJ24">
        <f t="shared" si="10"/>
        <v>0.05</v>
      </c>
      <c r="AK24">
        <f t="shared" si="11"/>
        <v>9.0476190476190474E-2</v>
      </c>
      <c r="AL24">
        <f t="shared" si="12"/>
        <v>0.1</v>
      </c>
      <c r="AM24">
        <f t="shared" si="13"/>
        <v>8.0952380952380956E-2</v>
      </c>
      <c r="AN24">
        <f t="shared" si="14"/>
        <v>0.11666666666666667</v>
      </c>
      <c r="AO24">
        <f t="shared" si="15"/>
        <v>0.12380952380952381</v>
      </c>
      <c r="AP24">
        <f t="shared" si="16"/>
        <v>0.10714285714285714</v>
      </c>
      <c r="AQ24">
        <f t="shared" si="17"/>
        <v>0.11428571428571428</v>
      </c>
      <c r="AR24">
        <f t="shared" si="18"/>
        <v>0.14285714285714285</v>
      </c>
      <c r="AS24">
        <f t="shared" si="19"/>
        <v>0.14285714285714285</v>
      </c>
      <c r="AT24">
        <f t="shared" si="20"/>
        <v>0.11904761904761904</v>
      </c>
      <c r="AU24">
        <f t="shared" si="21"/>
        <v>0.11904761904761904</v>
      </c>
      <c r="AV24">
        <f t="shared" si="22"/>
        <v>0.1357142857142857</v>
      </c>
      <c r="AW24">
        <f t="shared" si="23"/>
        <v>0.10714285714285714</v>
      </c>
      <c r="AZ24">
        <f t="shared" si="3"/>
        <v>4.7619047619047616E-2</v>
      </c>
      <c r="BA24">
        <f t="shared" si="24"/>
        <v>0.05</v>
      </c>
      <c r="BB24">
        <f t="shared" si="25"/>
        <v>9.0476190476190474E-2</v>
      </c>
      <c r="BC24">
        <f t="shared" si="26"/>
        <v>0.1</v>
      </c>
      <c r="BD24">
        <f t="shared" si="27"/>
        <v>8.0952380952380956E-2</v>
      </c>
      <c r="BE24">
        <f t="shared" si="28"/>
        <v>0.11666666666666667</v>
      </c>
      <c r="BF24">
        <f t="shared" si="29"/>
        <v>0.12380952380952381</v>
      </c>
      <c r="BG24">
        <f t="shared" si="30"/>
        <v>0.10714285714285714</v>
      </c>
      <c r="BH24">
        <f t="shared" si="31"/>
        <v>0.11428571428571428</v>
      </c>
      <c r="BI24">
        <f t="shared" si="32"/>
        <v>0.14285714285714285</v>
      </c>
      <c r="BJ24">
        <f t="shared" si="33"/>
        <v>0.14285714285714285</v>
      </c>
      <c r="BK24">
        <f t="shared" si="34"/>
        <v>0.11904761904761904</v>
      </c>
      <c r="BL24">
        <f t="shared" si="35"/>
        <v>0.11904761904761904</v>
      </c>
      <c r="BM24">
        <f t="shared" si="36"/>
        <v>0.1357142857142857</v>
      </c>
      <c r="BN24">
        <f t="shared" si="37"/>
        <v>0.10714285714285714</v>
      </c>
    </row>
    <row r="25" spans="7:66" x14ac:dyDescent="0.25">
      <c r="G25">
        <v>60900</v>
      </c>
      <c r="H25">
        <v>61700</v>
      </c>
      <c r="I25">
        <v>64900</v>
      </c>
      <c r="J25">
        <v>66500</v>
      </c>
      <c r="K25">
        <v>64700</v>
      </c>
      <c r="L25">
        <v>61600</v>
      </c>
      <c r="M25">
        <v>60600</v>
      </c>
      <c r="N25">
        <v>58700</v>
      </c>
      <c r="O25">
        <v>57000</v>
      </c>
      <c r="P25">
        <v>56600</v>
      </c>
      <c r="Q25">
        <v>58200</v>
      </c>
      <c r="R25">
        <v>56400</v>
      </c>
      <c r="S25">
        <v>56400</v>
      </c>
      <c r="T25">
        <v>56400</v>
      </c>
      <c r="U25">
        <v>53900</v>
      </c>
      <c r="V25">
        <v>53600</v>
      </c>
      <c r="W25">
        <v>51200</v>
      </c>
      <c r="X25">
        <v>50700</v>
      </c>
      <c r="Y25">
        <v>50100</v>
      </c>
      <c r="Z25">
        <v>51600</v>
      </c>
      <c r="AA25">
        <v>52400</v>
      </c>
      <c r="AC25">
        <f t="shared" si="2"/>
        <v>0</v>
      </c>
      <c r="AD25">
        <f t="shared" si="4"/>
        <v>1.3136288998357963E-2</v>
      </c>
      <c r="AE25">
        <f t="shared" si="5"/>
        <v>6.5681444991789822E-2</v>
      </c>
      <c r="AF25">
        <f t="shared" si="6"/>
        <v>9.1954022988505746E-2</v>
      </c>
      <c r="AG25">
        <f t="shared" si="7"/>
        <v>6.2397372742200329E-2</v>
      </c>
      <c r="AH25">
        <f t="shared" si="8"/>
        <v>1.1494252873563218E-2</v>
      </c>
      <c r="AI25">
        <f t="shared" si="9"/>
        <v>-4.9261083743842365E-3</v>
      </c>
      <c r="AJ25">
        <f t="shared" si="10"/>
        <v>-3.6124794745484398E-2</v>
      </c>
      <c r="AK25">
        <f t="shared" si="11"/>
        <v>-6.4039408866995079E-2</v>
      </c>
      <c r="AL25">
        <f t="shared" si="12"/>
        <v>-7.0607553366174053E-2</v>
      </c>
      <c r="AM25">
        <f t="shared" si="13"/>
        <v>-4.4334975369458129E-2</v>
      </c>
      <c r="AN25">
        <f t="shared" si="14"/>
        <v>-7.3891625615763554E-2</v>
      </c>
      <c r="AO25">
        <f t="shared" si="15"/>
        <v>-7.3891625615763554E-2</v>
      </c>
      <c r="AP25">
        <f t="shared" si="16"/>
        <v>-7.3891625615763554E-2</v>
      </c>
      <c r="AQ25">
        <f t="shared" si="17"/>
        <v>-0.11494252873563218</v>
      </c>
      <c r="AR25">
        <f t="shared" si="18"/>
        <v>-0.11986863711001643</v>
      </c>
      <c r="AS25">
        <f t="shared" si="19"/>
        <v>-0.15927750410509031</v>
      </c>
      <c r="AT25">
        <f t="shared" si="20"/>
        <v>-0.16748768472906403</v>
      </c>
      <c r="AU25">
        <f t="shared" si="21"/>
        <v>-0.17733990147783252</v>
      </c>
      <c r="AV25">
        <f t="shared" si="22"/>
        <v>-0.15270935960591134</v>
      </c>
      <c r="AW25">
        <f t="shared" si="23"/>
        <v>-0.13957307060755336</v>
      </c>
      <c r="AZ25">
        <f t="shared" si="3"/>
        <v>-1.6233766233766232E-2</v>
      </c>
      <c r="BA25">
        <f t="shared" si="24"/>
        <v>-4.707792207792208E-2</v>
      </c>
      <c r="BB25">
        <f t="shared" si="25"/>
        <v>-7.4675324675324672E-2</v>
      </c>
      <c r="BC25">
        <f t="shared" si="26"/>
        <v>-8.1168831168831168E-2</v>
      </c>
      <c r="BD25">
        <f t="shared" si="27"/>
        <v>-5.5194805194805192E-2</v>
      </c>
      <c r="BE25">
        <f t="shared" si="28"/>
        <v>-8.4415584415584416E-2</v>
      </c>
      <c r="BF25">
        <f t="shared" si="29"/>
        <v>-8.4415584415584416E-2</v>
      </c>
      <c r="BG25">
        <f t="shared" si="30"/>
        <v>-8.4415584415584416E-2</v>
      </c>
      <c r="BH25">
        <f t="shared" si="31"/>
        <v>-0.125</v>
      </c>
      <c r="BI25">
        <f t="shared" si="32"/>
        <v>-0.12987012987012986</v>
      </c>
      <c r="BJ25">
        <f t="shared" si="33"/>
        <v>-0.16883116883116883</v>
      </c>
      <c r="BK25">
        <f t="shared" si="34"/>
        <v>-0.17694805194805194</v>
      </c>
      <c r="BL25">
        <f t="shared" si="35"/>
        <v>-0.18668831168831168</v>
      </c>
      <c r="BM25">
        <f t="shared" si="36"/>
        <v>-0.16233766233766234</v>
      </c>
      <c r="BN25">
        <f t="shared" si="37"/>
        <v>-0.14935064935064934</v>
      </c>
    </row>
    <row r="26" spans="7:66" x14ac:dyDescent="0.25">
      <c r="G26">
        <v>34550</v>
      </c>
      <c r="H26">
        <v>34700</v>
      </c>
      <c r="I26">
        <v>34000</v>
      </c>
      <c r="J26">
        <v>33750</v>
      </c>
      <c r="K26">
        <v>33900</v>
      </c>
      <c r="L26">
        <v>34000</v>
      </c>
      <c r="M26">
        <v>34750</v>
      </c>
      <c r="N26">
        <v>34700</v>
      </c>
      <c r="O26">
        <v>36600</v>
      </c>
      <c r="P26">
        <v>37300</v>
      </c>
      <c r="Q26">
        <v>36600</v>
      </c>
      <c r="R26">
        <v>35450</v>
      </c>
      <c r="S26">
        <v>35800</v>
      </c>
      <c r="T26">
        <v>36700</v>
      </c>
      <c r="U26">
        <v>35850</v>
      </c>
      <c r="V26">
        <v>34950</v>
      </c>
      <c r="W26">
        <v>35300</v>
      </c>
      <c r="X26">
        <v>35000</v>
      </c>
      <c r="Y26">
        <v>35150</v>
      </c>
      <c r="Z26">
        <v>35350</v>
      </c>
      <c r="AA26">
        <v>35850</v>
      </c>
      <c r="AC26">
        <f t="shared" si="2"/>
        <v>0</v>
      </c>
      <c r="AD26">
        <f t="shared" si="4"/>
        <v>4.3415340086830683E-3</v>
      </c>
      <c r="AE26">
        <f t="shared" si="5"/>
        <v>-1.5918958031837915E-2</v>
      </c>
      <c r="AF26">
        <f t="shared" si="6"/>
        <v>-2.3154848046309694E-2</v>
      </c>
      <c r="AG26">
        <f t="shared" si="7"/>
        <v>-1.8813314037626629E-2</v>
      </c>
      <c r="AH26">
        <f t="shared" si="8"/>
        <v>-1.5918958031837915E-2</v>
      </c>
      <c r="AI26">
        <f t="shared" si="9"/>
        <v>5.7887120115774236E-3</v>
      </c>
      <c r="AJ26">
        <f t="shared" si="10"/>
        <v>4.3415340086830683E-3</v>
      </c>
      <c r="AK26">
        <f t="shared" si="11"/>
        <v>5.9334298118668596E-2</v>
      </c>
      <c r="AL26">
        <f t="shared" si="12"/>
        <v>7.9594790159189577E-2</v>
      </c>
      <c r="AM26">
        <f t="shared" si="13"/>
        <v>5.9334298118668596E-2</v>
      </c>
      <c r="AN26">
        <f t="shared" si="14"/>
        <v>2.6049204052098408E-2</v>
      </c>
      <c r="AO26">
        <f t="shared" si="15"/>
        <v>3.6179450072358899E-2</v>
      </c>
      <c r="AP26">
        <f t="shared" si="16"/>
        <v>6.2228654124457307E-2</v>
      </c>
      <c r="AQ26">
        <f t="shared" si="17"/>
        <v>3.7626628075253257E-2</v>
      </c>
      <c r="AR26">
        <f t="shared" si="18"/>
        <v>1.1577424023154847E-2</v>
      </c>
      <c r="AS26">
        <f t="shared" si="19"/>
        <v>2.1707670043415339E-2</v>
      </c>
      <c r="AT26">
        <f t="shared" si="20"/>
        <v>1.3024602026049204E-2</v>
      </c>
      <c r="AU26">
        <f t="shared" si="21"/>
        <v>1.7366136034732273E-2</v>
      </c>
      <c r="AV26">
        <f t="shared" si="22"/>
        <v>2.3154848046309694E-2</v>
      </c>
      <c r="AW26">
        <f t="shared" si="23"/>
        <v>3.7626628075253257E-2</v>
      </c>
      <c r="AZ26">
        <f t="shared" si="3"/>
        <v>2.2058823529411766E-2</v>
      </c>
      <c r="BA26">
        <f t="shared" si="24"/>
        <v>2.0588235294117647E-2</v>
      </c>
      <c r="BB26">
        <f t="shared" si="25"/>
        <v>7.6470588235294124E-2</v>
      </c>
      <c r="BC26">
        <f t="shared" si="26"/>
        <v>9.7058823529411767E-2</v>
      </c>
      <c r="BD26">
        <f t="shared" si="27"/>
        <v>7.6470588235294124E-2</v>
      </c>
      <c r="BE26">
        <f t="shared" si="28"/>
        <v>4.2647058823529413E-2</v>
      </c>
      <c r="BF26">
        <f t="shared" si="29"/>
        <v>5.2941176470588235E-2</v>
      </c>
      <c r="BG26">
        <f t="shared" si="30"/>
        <v>7.9411764705882348E-2</v>
      </c>
      <c r="BH26">
        <f t="shared" si="31"/>
        <v>5.4411764705882354E-2</v>
      </c>
      <c r="BI26">
        <f t="shared" si="32"/>
        <v>2.7941176470588237E-2</v>
      </c>
      <c r="BJ26">
        <f t="shared" si="33"/>
        <v>3.8235294117647062E-2</v>
      </c>
      <c r="BK26">
        <f t="shared" si="34"/>
        <v>2.9411764705882353E-2</v>
      </c>
      <c r="BL26">
        <f t="shared" si="35"/>
        <v>3.3823529411764704E-2</v>
      </c>
      <c r="BM26">
        <f t="shared" si="36"/>
        <v>3.9705882352941174E-2</v>
      </c>
      <c r="BN26">
        <f t="shared" si="37"/>
        <v>5.4411764705882354E-2</v>
      </c>
    </row>
    <row r="27" spans="7:66" x14ac:dyDescent="0.25">
      <c r="G27">
        <v>7080</v>
      </c>
      <c r="H27">
        <v>7090</v>
      </c>
      <c r="I27">
        <v>6980</v>
      </c>
      <c r="J27">
        <v>7110</v>
      </c>
      <c r="K27">
        <v>7100</v>
      </c>
      <c r="L27">
        <v>7300</v>
      </c>
      <c r="M27">
        <v>7290</v>
      </c>
      <c r="N27">
        <v>7240</v>
      </c>
      <c r="O27">
        <v>7430</v>
      </c>
      <c r="P27">
        <v>7410</v>
      </c>
      <c r="Q27">
        <v>7610</v>
      </c>
      <c r="R27">
        <v>7320</v>
      </c>
      <c r="S27">
        <v>7330</v>
      </c>
      <c r="T27">
        <v>7300</v>
      </c>
      <c r="U27">
        <v>7350</v>
      </c>
      <c r="V27">
        <v>7500</v>
      </c>
      <c r="W27">
        <v>7430</v>
      </c>
      <c r="X27">
        <v>7450</v>
      </c>
      <c r="Y27">
        <v>7650</v>
      </c>
      <c r="Z27">
        <v>7640</v>
      </c>
      <c r="AA27">
        <v>7790</v>
      </c>
      <c r="AC27">
        <f t="shared" si="2"/>
        <v>0</v>
      </c>
      <c r="AD27">
        <f t="shared" si="4"/>
        <v>1.4124293785310734E-3</v>
      </c>
      <c r="AE27">
        <f t="shared" si="5"/>
        <v>-1.4124293785310734E-2</v>
      </c>
      <c r="AF27">
        <f t="shared" si="6"/>
        <v>4.2372881355932203E-3</v>
      </c>
      <c r="AG27">
        <f t="shared" si="7"/>
        <v>2.8248587570621469E-3</v>
      </c>
      <c r="AH27">
        <f t="shared" si="8"/>
        <v>3.1073446327683617E-2</v>
      </c>
      <c r="AI27">
        <f t="shared" si="9"/>
        <v>2.9661016949152543E-2</v>
      </c>
      <c r="AJ27">
        <f t="shared" si="10"/>
        <v>2.2598870056497175E-2</v>
      </c>
      <c r="AK27">
        <f t="shared" si="11"/>
        <v>4.9435028248587573E-2</v>
      </c>
      <c r="AL27">
        <f t="shared" si="12"/>
        <v>4.6610169491525424E-2</v>
      </c>
      <c r="AM27">
        <f t="shared" si="13"/>
        <v>7.4858757062146897E-2</v>
      </c>
      <c r="AN27">
        <f t="shared" si="14"/>
        <v>3.3898305084745763E-2</v>
      </c>
      <c r="AO27">
        <f t="shared" si="15"/>
        <v>3.5310734463276837E-2</v>
      </c>
      <c r="AP27">
        <f t="shared" si="16"/>
        <v>3.1073446327683617E-2</v>
      </c>
      <c r="AQ27">
        <f t="shared" si="17"/>
        <v>3.8135593220338986E-2</v>
      </c>
      <c r="AR27">
        <f t="shared" si="18"/>
        <v>5.9322033898305086E-2</v>
      </c>
      <c r="AS27">
        <f t="shared" si="19"/>
        <v>4.9435028248587573E-2</v>
      </c>
      <c r="AT27">
        <f t="shared" si="20"/>
        <v>5.2259887005649715E-2</v>
      </c>
      <c r="AU27">
        <f t="shared" si="21"/>
        <v>8.050847457627118E-2</v>
      </c>
      <c r="AV27">
        <f t="shared" si="22"/>
        <v>7.909604519774012E-2</v>
      </c>
      <c r="AW27">
        <f t="shared" si="23"/>
        <v>0.10028248587570622</v>
      </c>
      <c r="AZ27">
        <f t="shared" si="3"/>
        <v>-1.3698630136986301E-3</v>
      </c>
      <c r="BA27">
        <f t="shared" si="24"/>
        <v>-8.21917808219178E-3</v>
      </c>
      <c r="BB27">
        <f t="shared" si="25"/>
        <v>1.7808219178082191E-2</v>
      </c>
      <c r="BC27">
        <f t="shared" si="26"/>
        <v>1.5068493150684932E-2</v>
      </c>
      <c r="BD27">
        <f t="shared" si="27"/>
        <v>4.2465753424657533E-2</v>
      </c>
      <c r="BE27">
        <f t="shared" si="28"/>
        <v>2.7397260273972603E-3</v>
      </c>
      <c r="BF27">
        <f t="shared" si="29"/>
        <v>4.10958904109589E-3</v>
      </c>
      <c r="BG27">
        <f t="shared" si="30"/>
        <v>0</v>
      </c>
      <c r="BH27">
        <f t="shared" si="31"/>
        <v>6.8493150684931503E-3</v>
      </c>
      <c r="BI27">
        <f t="shared" si="32"/>
        <v>2.7397260273972601E-2</v>
      </c>
      <c r="BJ27">
        <f t="shared" si="33"/>
        <v>1.7808219178082191E-2</v>
      </c>
      <c r="BK27">
        <f t="shared" si="34"/>
        <v>2.0547945205479451E-2</v>
      </c>
      <c r="BL27">
        <f t="shared" si="35"/>
        <v>4.7945205479452052E-2</v>
      </c>
      <c r="BM27">
        <f t="shared" si="36"/>
        <v>4.6575342465753428E-2</v>
      </c>
      <c r="BN27">
        <f t="shared" si="37"/>
        <v>6.7123287671232879E-2</v>
      </c>
    </row>
    <row r="28" spans="7:66" x14ac:dyDescent="0.25">
      <c r="G28">
        <v>13000</v>
      </c>
      <c r="H28">
        <v>13700</v>
      </c>
      <c r="I28">
        <v>13350</v>
      </c>
      <c r="J28">
        <v>13100</v>
      </c>
      <c r="K28">
        <v>12750</v>
      </c>
      <c r="L28">
        <v>12800</v>
      </c>
      <c r="M28">
        <v>13300</v>
      </c>
      <c r="N28">
        <v>13250</v>
      </c>
      <c r="O28">
        <v>13250</v>
      </c>
      <c r="P28">
        <v>13750</v>
      </c>
      <c r="Q28">
        <v>13950</v>
      </c>
      <c r="R28">
        <v>14350</v>
      </c>
      <c r="S28">
        <v>14050</v>
      </c>
      <c r="T28">
        <v>15050</v>
      </c>
      <c r="U28">
        <v>14800</v>
      </c>
      <c r="V28">
        <v>15050</v>
      </c>
      <c r="W28">
        <v>15200</v>
      </c>
      <c r="X28">
        <v>14800</v>
      </c>
      <c r="Y28">
        <v>14850</v>
      </c>
      <c r="Z28">
        <v>14850</v>
      </c>
      <c r="AA28">
        <v>14650</v>
      </c>
      <c r="AC28">
        <f t="shared" si="2"/>
        <v>0</v>
      </c>
      <c r="AD28">
        <f t="shared" si="4"/>
        <v>5.3846153846153849E-2</v>
      </c>
      <c r="AE28">
        <f t="shared" si="5"/>
        <v>2.6923076923076925E-2</v>
      </c>
      <c r="AF28">
        <f t="shared" si="6"/>
        <v>7.6923076923076927E-3</v>
      </c>
      <c r="AG28">
        <f t="shared" si="7"/>
        <v>-1.9230769230769232E-2</v>
      </c>
      <c r="AH28">
        <f t="shared" si="8"/>
        <v>-1.5384615384615385E-2</v>
      </c>
      <c r="AI28">
        <f t="shared" si="9"/>
        <v>2.3076923076923078E-2</v>
      </c>
      <c r="AJ28">
        <f t="shared" si="10"/>
        <v>1.9230769230769232E-2</v>
      </c>
      <c r="AK28">
        <f t="shared" si="11"/>
        <v>1.9230769230769232E-2</v>
      </c>
      <c r="AL28">
        <f t="shared" si="12"/>
        <v>5.7692307692307696E-2</v>
      </c>
      <c r="AM28">
        <f t="shared" si="13"/>
        <v>7.3076923076923081E-2</v>
      </c>
      <c r="AN28">
        <f t="shared" si="14"/>
        <v>0.10384615384615385</v>
      </c>
      <c r="AO28">
        <f t="shared" si="15"/>
        <v>8.0769230769230774E-2</v>
      </c>
      <c r="AP28">
        <f t="shared" si="16"/>
        <v>0.15769230769230769</v>
      </c>
      <c r="AQ28">
        <f t="shared" si="17"/>
        <v>0.13846153846153847</v>
      </c>
      <c r="AR28">
        <f t="shared" si="18"/>
        <v>0.15769230769230769</v>
      </c>
      <c r="AS28">
        <f t="shared" si="19"/>
        <v>0.16923076923076924</v>
      </c>
      <c r="AT28">
        <f t="shared" si="20"/>
        <v>0.13846153846153847</v>
      </c>
      <c r="AU28">
        <f t="shared" si="21"/>
        <v>0.1423076923076923</v>
      </c>
      <c r="AV28">
        <f t="shared" si="22"/>
        <v>0.1423076923076923</v>
      </c>
      <c r="AW28">
        <f t="shared" si="23"/>
        <v>0.12692307692307692</v>
      </c>
      <c r="AZ28">
        <f t="shared" si="3"/>
        <v>3.90625E-2</v>
      </c>
      <c r="BA28">
        <f t="shared" si="24"/>
        <v>3.515625E-2</v>
      </c>
      <c r="BB28">
        <f t="shared" si="25"/>
        <v>3.515625E-2</v>
      </c>
      <c r="BC28">
        <f t="shared" si="26"/>
        <v>7.421875E-2</v>
      </c>
      <c r="BD28">
        <f t="shared" si="27"/>
        <v>8.984375E-2</v>
      </c>
      <c r="BE28">
        <f t="shared" si="28"/>
        <v>0.12109375</v>
      </c>
      <c r="BF28">
        <f t="shared" si="29"/>
        <v>9.765625E-2</v>
      </c>
      <c r="BG28">
        <f t="shared" si="30"/>
        <v>0.17578125</v>
      </c>
      <c r="BH28">
        <f t="shared" si="31"/>
        <v>0.15625</v>
      </c>
      <c r="BI28">
        <f t="shared" si="32"/>
        <v>0.17578125</v>
      </c>
      <c r="BJ28">
        <f t="shared" si="33"/>
        <v>0.1875</v>
      </c>
      <c r="BK28">
        <f t="shared" si="34"/>
        <v>0.15625</v>
      </c>
      <c r="BL28">
        <f t="shared" si="35"/>
        <v>0.16015625</v>
      </c>
      <c r="BM28">
        <f t="shared" si="36"/>
        <v>0.16015625</v>
      </c>
      <c r="BN28">
        <f t="shared" si="37"/>
        <v>0.14453125</v>
      </c>
    </row>
    <row r="29" spans="7:66" x14ac:dyDescent="0.25">
      <c r="G29">
        <v>75200</v>
      </c>
      <c r="H29">
        <v>75900</v>
      </c>
      <c r="I29">
        <v>75900</v>
      </c>
      <c r="J29">
        <v>81500</v>
      </c>
      <c r="K29">
        <v>80900</v>
      </c>
      <c r="L29">
        <v>84800</v>
      </c>
      <c r="M29">
        <v>84900</v>
      </c>
      <c r="N29">
        <v>88900</v>
      </c>
      <c r="O29">
        <v>89100</v>
      </c>
      <c r="P29">
        <v>87500</v>
      </c>
      <c r="Q29">
        <v>89900</v>
      </c>
      <c r="R29">
        <v>87100</v>
      </c>
      <c r="S29">
        <v>85600</v>
      </c>
      <c r="T29">
        <v>87500</v>
      </c>
      <c r="U29">
        <v>86900</v>
      </c>
      <c r="V29">
        <v>89600</v>
      </c>
      <c r="W29">
        <v>87100</v>
      </c>
      <c r="X29">
        <v>85600</v>
      </c>
      <c r="Y29">
        <v>86200</v>
      </c>
      <c r="Z29">
        <v>85700</v>
      </c>
      <c r="AA29">
        <v>83000</v>
      </c>
      <c r="AC29">
        <f t="shared" si="2"/>
        <v>0</v>
      </c>
      <c r="AD29">
        <f t="shared" si="4"/>
        <v>9.3085106382978719E-3</v>
      </c>
      <c r="AE29">
        <f t="shared" si="5"/>
        <v>9.3085106382978719E-3</v>
      </c>
      <c r="AF29">
        <f t="shared" si="6"/>
        <v>8.3776595744680854E-2</v>
      </c>
      <c r="AG29">
        <f t="shared" si="7"/>
        <v>7.5797872340425537E-2</v>
      </c>
      <c r="AH29">
        <f t="shared" si="8"/>
        <v>0.1276595744680851</v>
      </c>
      <c r="AI29">
        <f t="shared" si="9"/>
        <v>0.12898936170212766</v>
      </c>
      <c r="AJ29">
        <f t="shared" si="10"/>
        <v>0.18218085106382978</v>
      </c>
      <c r="AK29">
        <f t="shared" si="11"/>
        <v>0.1848404255319149</v>
      </c>
      <c r="AL29">
        <f t="shared" si="12"/>
        <v>0.16356382978723405</v>
      </c>
      <c r="AM29">
        <f t="shared" si="13"/>
        <v>0.19547872340425532</v>
      </c>
      <c r="AN29">
        <f t="shared" si="14"/>
        <v>0.15824468085106383</v>
      </c>
      <c r="AO29">
        <f t="shared" si="15"/>
        <v>0.13829787234042554</v>
      </c>
      <c r="AP29">
        <f t="shared" si="16"/>
        <v>0.16356382978723405</v>
      </c>
      <c r="AQ29">
        <f t="shared" si="17"/>
        <v>0.15558510638297873</v>
      </c>
      <c r="AR29">
        <f t="shared" si="18"/>
        <v>0.19148936170212766</v>
      </c>
      <c r="AS29">
        <f t="shared" si="19"/>
        <v>0.15824468085106383</v>
      </c>
      <c r="AT29">
        <f t="shared" si="20"/>
        <v>0.13829787234042554</v>
      </c>
      <c r="AU29">
        <f t="shared" si="21"/>
        <v>0.14627659574468085</v>
      </c>
      <c r="AV29">
        <f t="shared" si="22"/>
        <v>0.13962765957446807</v>
      </c>
      <c r="AW29">
        <f t="shared" si="23"/>
        <v>0.10372340425531915</v>
      </c>
      <c r="AZ29">
        <f t="shared" si="3"/>
        <v>1.1792452830188679E-3</v>
      </c>
      <c r="BA29">
        <f t="shared" si="24"/>
        <v>4.8349056603773588E-2</v>
      </c>
      <c r="BB29">
        <f t="shared" si="25"/>
        <v>5.0707547169811323E-2</v>
      </c>
      <c r="BC29">
        <f t="shared" si="26"/>
        <v>3.1839622641509434E-2</v>
      </c>
      <c r="BD29">
        <f t="shared" si="27"/>
        <v>6.0141509433962265E-2</v>
      </c>
      <c r="BE29">
        <f t="shared" si="28"/>
        <v>2.7122641509433963E-2</v>
      </c>
      <c r="BF29">
        <f t="shared" si="29"/>
        <v>9.433962264150943E-3</v>
      </c>
      <c r="BG29">
        <f t="shared" si="30"/>
        <v>3.1839622641509434E-2</v>
      </c>
      <c r="BH29">
        <f t="shared" si="31"/>
        <v>2.4764150943396228E-2</v>
      </c>
      <c r="BI29">
        <f t="shared" si="32"/>
        <v>5.6603773584905662E-2</v>
      </c>
      <c r="BJ29">
        <f t="shared" si="33"/>
        <v>2.7122641509433963E-2</v>
      </c>
      <c r="BK29">
        <f t="shared" si="34"/>
        <v>9.433962264150943E-3</v>
      </c>
      <c r="BL29">
        <f t="shared" si="35"/>
        <v>1.6509433962264151E-2</v>
      </c>
      <c r="BM29">
        <f t="shared" si="36"/>
        <v>1.0613207547169811E-2</v>
      </c>
      <c r="BN29">
        <f t="shared" si="37"/>
        <v>-2.1226415094339621E-2</v>
      </c>
    </row>
    <row r="30" spans="7:66" x14ac:dyDescent="0.25">
      <c r="G30">
        <v>86600</v>
      </c>
      <c r="H30">
        <v>88600</v>
      </c>
      <c r="I30">
        <v>84400</v>
      </c>
      <c r="J30">
        <v>84000</v>
      </c>
      <c r="K30">
        <v>84000</v>
      </c>
      <c r="L30">
        <v>86700</v>
      </c>
      <c r="M30">
        <v>87900</v>
      </c>
      <c r="N30">
        <v>85900</v>
      </c>
      <c r="O30">
        <v>86500</v>
      </c>
      <c r="P30">
        <v>85000</v>
      </c>
      <c r="Q30">
        <v>85700</v>
      </c>
      <c r="R30">
        <v>84100</v>
      </c>
      <c r="S30">
        <v>83000</v>
      </c>
      <c r="T30">
        <v>79800</v>
      </c>
      <c r="U30">
        <v>81900</v>
      </c>
      <c r="V30">
        <v>79700</v>
      </c>
      <c r="W30">
        <v>80000</v>
      </c>
      <c r="X30">
        <v>81900</v>
      </c>
      <c r="Y30">
        <v>80700</v>
      </c>
      <c r="Z30">
        <v>83000</v>
      </c>
      <c r="AA30">
        <v>84100</v>
      </c>
      <c r="AC30">
        <f t="shared" si="2"/>
        <v>0</v>
      </c>
      <c r="AD30">
        <f t="shared" si="4"/>
        <v>2.3094688221709007E-2</v>
      </c>
      <c r="AE30">
        <f t="shared" si="5"/>
        <v>-2.5404157043879907E-2</v>
      </c>
      <c r="AF30">
        <f t="shared" si="6"/>
        <v>-3.0023094688221709E-2</v>
      </c>
      <c r="AG30">
        <f t="shared" si="7"/>
        <v>-3.0023094688221709E-2</v>
      </c>
      <c r="AH30">
        <f t="shared" si="8"/>
        <v>1.1547344110854503E-3</v>
      </c>
      <c r="AI30">
        <f t="shared" si="9"/>
        <v>1.5011547344110854E-2</v>
      </c>
      <c r="AJ30">
        <f t="shared" si="10"/>
        <v>-8.0831408775981529E-3</v>
      </c>
      <c r="AK30">
        <f t="shared" si="11"/>
        <v>-1.1547344110854503E-3</v>
      </c>
      <c r="AL30">
        <f t="shared" si="12"/>
        <v>-1.8475750577367205E-2</v>
      </c>
      <c r="AM30">
        <f t="shared" si="13"/>
        <v>-1.0392609699769052E-2</v>
      </c>
      <c r="AN30">
        <f t="shared" si="14"/>
        <v>-2.8868360277136258E-2</v>
      </c>
      <c r="AO30">
        <f t="shared" si="15"/>
        <v>-4.1570438799076209E-2</v>
      </c>
      <c r="AP30">
        <f t="shared" si="16"/>
        <v>-7.8521939953810627E-2</v>
      </c>
      <c r="AQ30">
        <f t="shared" si="17"/>
        <v>-5.4272517321016164E-2</v>
      </c>
      <c r="AR30">
        <f t="shared" si="18"/>
        <v>-7.9676674364896075E-2</v>
      </c>
      <c r="AS30">
        <f t="shared" si="19"/>
        <v>-7.6212471131639717E-2</v>
      </c>
      <c r="AT30">
        <f t="shared" si="20"/>
        <v>-5.4272517321016164E-2</v>
      </c>
      <c r="AU30">
        <f t="shared" si="21"/>
        <v>-6.8129330254041567E-2</v>
      </c>
      <c r="AV30">
        <f t="shared" si="22"/>
        <v>-4.1570438799076209E-2</v>
      </c>
      <c r="AW30">
        <f t="shared" si="23"/>
        <v>-2.8868360277136258E-2</v>
      </c>
      <c r="AZ30">
        <f t="shared" si="3"/>
        <v>1.384083044982699E-2</v>
      </c>
      <c r="BA30">
        <f t="shared" si="24"/>
        <v>-9.22722029988466E-3</v>
      </c>
      <c r="BB30">
        <f t="shared" si="25"/>
        <v>-2.306805074971165E-3</v>
      </c>
      <c r="BC30">
        <f t="shared" si="26"/>
        <v>-1.9607843137254902E-2</v>
      </c>
      <c r="BD30">
        <f t="shared" si="27"/>
        <v>-1.1534025374855825E-2</v>
      </c>
      <c r="BE30">
        <f t="shared" si="28"/>
        <v>-2.9988465974625143E-2</v>
      </c>
      <c r="BF30">
        <f t="shared" si="29"/>
        <v>-4.2675893886966548E-2</v>
      </c>
      <c r="BG30">
        <f t="shared" si="30"/>
        <v>-7.9584775086505188E-2</v>
      </c>
      <c r="BH30">
        <f t="shared" si="31"/>
        <v>-5.536332179930796E-2</v>
      </c>
      <c r="BI30">
        <f t="shared" si="32"/>
        <v>-8.073817762399077E-2</v>
      </c>
      <c r="BJ30">
        <f t="shared" si="33"/>
        <v>-7.7277970011534025E-2</v>
      </c>
      <c r="BK30">
        <f t="shared" si="34"/>
        <v>-5.536332179930796E-2</v>
      </c>
      <c r="BL30">
        <f t="shared" si="35"/>
        <v>-6.9204152249134954E-2</v>
      </c>
      <c r="BM30">
        <f t="shared" si="36"/>
        <v>-4.2675893886966548E-2</v>
      </c>
      <c r="BN30">
        <f t="shared" si="37"/>
        <v>-2.9988465974625143E-2</v>
      </c>
    </row>
    <row r="31" spans="7:66" x14ac:dyDescent="0.25">
      <c r="G31">
        <v>123400</v>
      </c>
      <c r="H31">
        <v>124000</v>
      </c>
      <c r="I31">
        <v>118700</v>
      </c>
      <c r="J31">
        <v>113000</v>
      </c>
      <c r="K31">
        <v>109000</v>
      </c>
      <c r="L31">
        <v>94200</v>
      </c>
      <c r="M31">
        <v>100100</v>
      </c>
      <c r="N31">
        <v>102600</v>
      </c>
      <c r="O31">
        <v>107200</v>
      </c>
      <c r="P31">
        <v>107700</v>
      </c>
      <c r="Q31">
        <v>107900</v>
      </c>
      <c r="R31">
        <v>105600</v>
      </c>
      <c r="S31">
        <v>105900</v>
      </c>
      <c r="T31">
        <v>109000</v>
      </c>
      <c r="U31">
        <v>105000</v>
      </c>
      <c r="V31">
        <v>97300</v>
      </c>
      <c r="W31">
        <v>92500</v>
      </c>
      <c r="X31">
        <v>101700</v>
      </c>
      <c r="Y31">
        <v>104000</v>
      </c>
      <c r="Z31">
        <v>123000</v>
      </c>
      <c r="AA31">
        <v>125400</v>
      </c>
      <c r="AC31">
        <f t="shared" si="2"/>
        <v>0</v>
      </c>
      <c r="AD31">
        <f t="shared" si="4"/>
        <v>4.8622366288492711E-3</v>
      </c>
      <c r="AE31">
        <f t="shared" si="5"/>
        <v>-3.8087520259319288E-2</v>
      </c>
      <c r="AF31">
        <f t="shared" si="6"/>
        <v>-8.4278768233387355E-2</v>
      </c>
      <c r="AG31">
        <f t="shared" si="7"/>
        <v>-0.1166936790923825</v>
      </c>
      <c r="AH31">
        <f t="shared" si="8"/>
        <v>-0.23662884927066449</v>
      </c>
      <c r="AI31">
        <f t="shared" si="9"/>
        <v>-0.18881685575364668</v>
      </c>
      <c r="AJ31">
        <f t="shared" si="10"/>
        <v>-0.16855753646677471</v>
      </c>
      <c r="AK31">
        <f t="shared" si="11"/>
        <v>-0.1312803889789303</v>
      </c>
      <c r="AL31">
        <f t="shared" si="12"/>
        <v>-0.12722852512155591</v>
      </c>
      <c r="AM31">
        <f t="shared" si="13"/>
        <v>-0.12560777957860617</v>
      </c>
      <c r="AN31">
        <f t="shared" si="14"/>
        <v>-0.14424635332252836</v>
      </c>
      <c r="AO31">
        <f t="shared" si="15"/>
        <v>-0.14181523500810372</v>
      </c>
      <c r="AP31">
        <f t="shared" si="16"/>
        <v>-0.1166936790923825</v>
      </c>
      <c r="AQ31">
        <f t="shared" si="17"/>
        <v>-0.14910858995137763</v>
      </c>
      <c r="AR31">
        <f t="shared" si="18"/>
        <v>-0.21150729335494328</v>
      </c>
      <c r="AS31">
        <f t="shared" si="19"/>
        <v>-0.25040518638573744</v>
      </c>
      <c r="AT31">
        <f t="shared" si="20"/>
        <v>-0.17585089141004862</v>
      </c>
      <c r="AU31">
        <f t="shared" si="21"/>
        <v>-0.15721231766612642</v>
      </c>
      <c r="AV31">
        <f t="shared" si="22"/>
        <v>-3.2414910858995136E-3</v>
      </c>
      <c r="AW31">
        <f t="shared" si="23"/>
        <v>1.6207455429497569E-2</v>
      </c>
      <c r="AZ31">
        <f t="shared" si="3"/>
        <v>6.2632696390658174E-2</v>
      </c>
      <c r="BA31">
        <f t="shared" si="24"/>
        <v>8.9171974522292988E-2</v>
      </c>
      <c r="BB31">
        <f t="shared" si="25"/>
        <v>0.13800424628450106</v>
      </c>
      <c r="BC31">
        <f t="shared" si="26"/>
        <v>0.14331210191082802</v>
      </c>
      <c r="BD31">
        <f t="shared" si="27"/>
        <v>0.14543524416135881</v>
      </c>
      <c r="BE31">
        <f t="shared" si="28"/>
        <v>0.12101910828025478</v>
      </c>
      <c r="BF31">
        <f t="shared" si="29"/>
        <v>0.12420382165605096</v>
      </c>
      <c r="BG31">
        <f t="shared" si="30"/>
        <v>0.15711252653927812</v>
      </c>
      <c r="BH31">
        <f t="shared" si="31"/>
        <v>0.11464968152866242</v>
      </c>
      <c r="BI31">
        <f t="shared" si="32"/>
        <v>3.2908704883227176E-2</v>
      </c>
      <c r="BJ31">
        <f t="shared" si="33"/>
        <v>-1.8046709129511677E-2</v>
      </c>
      <c r="BK31">
        <f t="shared" si="34"/>
        <v>7.9617834394904455E-2</v>
      </c>
      <c r="BL31">
        <f t="shared" si="35"/>
        <v>0.1040339702760085</v>
      </c>
      <c r="BM31">
        <f t="shared" si="36"/>
        <v>0.30573248407643311</v>
      </c>
      <c r="BN31">
        <f t="shared" si="37"/>
        <v>0.33121019108280253</v>
      </c>
    </row>
    <row r="32" spans="7:66" x14ac:dyDescent="0.25">
      <c r="G32">
        <v>2975</v>
      </c>
      <c r="H32">
        <v>2995</v>
      </c>
      <c r="I32">
        <v>2845</v>
      </c>
      <c r="J32">
        <v>2770</v>
      </c>
      <c r="K32">
        <v>2815</v>
      </c>
      <c r="L32">
        <v>2885</v>
      </c>
      <c r="M32">
        <v>2875</v>
      </c>
      <c r="N32">
        <v>3010</v>
      </c>
      <c r="O32">
        <v>3015</v>
      </c>
      <c r="P32">
        <v>3015</v>
      </c>
      <c r="Q32">
        <v>3085</v>
      </c>
      <c r="R32">
        <v>2995</v>
      </c>
      <c r="S32">
        <v>3155</v>
      </c>
      <c r="T32">
        <v>3190</v>
      </c>
      <c r="U32">
        <v>3160</v>
      </c>
      <c r="V32">
        <v>3100</v>
      </c>
      <c r="W32">
        <v>3135</v>
      </c>
      <c r="X32">
        <v>3270</v>
      </c>
      <c r="Y32">
        <v>3340</v>
      </c>
      <c r="Z32">
        <v>3415</v>
      </c>
      <c r="AA32">
        <v>3490</v>
      </c>
      <c r="AC32">
        <f t="shared" si="2"/>
        <v>0</v>
      </c>
      <c r="AD32">
        <f t="shared" si="4"/>
        <v>6.7226890756302525E-3</v>
      </c>
      <c r="AE32">
        <f t="shared" si="5"/>
        <v>-4.3697478991596636E-2</v>
      </c>
      <c r="AF32">
        <f t="shared" si="6"/>
        <v>-6.8907563025210089E-2</v>
      </c>
      <c r="AG32">
        <f t="shared" si="7"/>
        <v>-5.378151260504202E-2</v>
      </c>
      <c r="AH32">
        <f t="shared" si="8"/>
        <v>-3.0252100840336135E-2</v>
      </c>
      <c r="AI32">
        <f t="shared" si="9"/>
        <v>-3.3613445378151259E-2</v>
      </c>
      <c r="AJ32">
        <f t="shared" si="10"/>
        <v>1.1764705882352941E-2</v>
      </c>
      <c r="AK32">
        <f t="shared" si="11"/>
        <v>1.3445378151260505E-2</v>
      </c>
      <c r="AL32">
        <f t="shared" si="12"/>
        <v>1.3445378151260505E-2</v>
      </c>
      <c r="AM32">
        <f t="shared" si="13"/>
        <v>3.6974789915966387E-2</v>
      </c>
      <c r="AN32">
        <f t="shared" si="14"/>
        <v>6.7226890756302525E-3</v>
      </c>
      <c r="AO32">
        <f t="shared" si="15"/>
        <v>6.0504201680672269E-2</v>
      </c>
      <c r="AP32">
        <f t="shared" si="16"/>
        <v>7.2268907563025217E-2</v>
      </c>
      <c r="AQ32">
        <f t="shared" si="17"/>
        <v>6.2184873949579833E-2</v>
      </c>
      <c r="AR32">
        <f t="shared" si="18"/>
        <v>4.2016806722689079E-2</v>
      </c>
      <c r="AS32">
        <f t="shared" si="19"/>
        <v>5.378151260504202E-2</v>
      </c>
      <c r="AT32">
        <f t="shared" si="20"/>
        <v>9.9159663865546213E-2</v>
      </c>
      <c r="AU32">
        <f t="shared" si="21"/>
        <v>0.1226890756302521</v>
      </c>
      <c r="AV32">
        <f t="shared" si="22"/>
        <v>0.14789915966386555</v>
      </c>
      <c r="AW32">
        <f t="shared" si="23"/>
        <v>0.17310924369747899</v>
      </c>
      <c r="AZ32">
        <f t="shared" si="3"/>
        <v>-3.4662045060658577E-3</v>
      </c>
      <c r="BA32">
        <f t="shared" si="24"/>
        <v>4.3327556325823226E-2</v>
      </c>
      <c r="BB32">
        <f t="shared" si="25"/>
        <v>4.5060658578856154E-2</v>
      </c>
      <c r="BC32">
        <f t="shared" si="26"/>
        <v>4.5060658578856154E-2</v>
      </c>
      <c r="BD32">
        <f t="shared" si="27"/>
        <v>6.9324090121317156E-2</v>
      </c>
      <c r="BE32">
        <f t="shared" si="28"/>
        <v>3.8128249566724434E-2</v>
      </c>
      <c r="BF32">
        <f t="shared" si="29"/>
        <v>9.3587521663778164E-2</v>
      </c>
      <c r="BG32">
        <f t="shared" si="30"/>
        <v>0.10571923743500866</v>
      </c>
      <c r="BH32">
        <f t="shared" si="31"/>
        <v>9.5320623916811092E-2</v>
      </c>
      <c r="BI32">
        <f t="shared" si="32"/>
        <v>7.452339688041594E-2</v>
      </c>
      <c r="BJ32">
        <f t="shared" si="33"/>
        <v>8.6655112651646451E-2</v>
      </c>
      <c r="BK32">
        <f t="shared" si="34"/>
        <v>0.13344887348353554</v>
      </c>
      <c r="BL32">
        <f t="shared" si="35"/>
        <v>0.15771230502599654</v>
      </c>
      <c r="BM32">
        <f t="shared" si="36"/>
        <v>0.18370883882149047</v>
      </c>
      <c r="BN32">
        <f t="shared" si="37"/>
        <v>0.20970537261698441</v>
      </c>
    </row>
    <row r="33" spans="7:66" x14ac:dyDescent="0.25">
      <c r="G33">
        <v>2750</v>
      </c>
      <c r="H33">
        <v>2750</v>
      </c>
      <c r="I33">
        <v>2640</v>
      </c>
      <c r="J33">
        <v>2770</v>
      </c>
      <c r="K33">
        <v>2390</v>
      </c>
      <c r="L33">
        <v>2462.5</v>
      </c>
      <c r="M33">
        <v>2590</v>
      </c>
      <c r="N33">
        <v>2600</v>
      </c>
      <c r="O33">
        <v>2535</v>
      </c>
      <c r="P33">
        <v>2525</v>
      </c>
      <c r="Q33">
        <v>2625</v>
      </c>
      <c r="R33">
        <v>2545</v>
      </c>
      <c r="S33">
        <v>2495</v>
      </c>
      <c r="T33">
        <v>2412.5</v>
      </c>
      <c r="U33">
        <v>2525</v>
      </c>
      <c r="V33">
        <v>2525</v>
      </c>
      <c r="W33">
        <v>2515</v>
      </c>
      <c r="X33">
        <v>2530</v>
      </c>
      <c r="Y33">
        <v>2560</v>
      </c>
      <c r="Z33">
        <v>2680</v>
      </c>
      <c r="AA33">
        <v>2620</v>
      </c>
      <c r="AC33">
        <f t="shared" si="2"/>
        <v>0</v>
      </c>
      <c r="AD33">
        <f t="shared" si="4"/>
        <v>0</v>
      </c>
      <c r="AE33">
        <f t="shared" si="5"/>
        <v>-0.04</v>
      </c>
      <c r="AF33">
        <f t="shared" si="6"/>
        <v>7.2727272727272727E-3</v>
      </c>
      <c r="AG33">
        <f t="shared" si="7"/>
        <v>-0.13090909090909092</v>
      </c>
      <c r="AH33">
        <f t="shared" si="8"/>
        <v>-0.10454545454545454</v>
      </c>
      <c r="AI33">
        <f t="shared" si="9"/>
        <v>-5.8181818181818182E-2</v>
      </c>
      <c r="AJ33">
        <f t="shared" si="10"/>
        <v>-5.4545454545454543E-2</v>
      </c>
      <c r="AK33">
        <f t="shared" si="11"/>
        <v>-7.8181818181818186E-2</v>
      </c>
      <c r="AL33">
        <f t="shared" si="12"/>
        <v>-8.1818181818181818E-2</v>
      </c>
      <c r="AM33">
        <f t="shared" si="13"/>
        <v>-4.5454545454545456E-2</v>
      </c>
      <c r="AN33">
        <f t="shared" si="14"/>
        <v>-7.454545454545454E-2</v>
      </c>
      <c r="AO33">
        <f t="shared" si="15"/>
        <v>-9.2727272727272728E-2</v>
      </c>
      <c r="AP33">
        <f t="shared" si="16"/>
        <v>-0.12272727272727273</v>
      </c>
      <c r="AQ33">
        <f t="shared" si="17"/>
        <v>-8.1818181818181818E-2</v>
      </c>
      <c r="AR33">
        <f t="shared" si="18"/>
        <v>-8.1818181818181818E-2</v>
      </c>
      <c r="AS33">
        <f t="shared" si="19"/>
        <v>-8.545454545454545E-2</v>
      </c>
      <c r="AT33">
        <f t="shared" si="20"/>
        <v>-0.08</v>
      </c>
      <c r="AU33">
        <f t="shared" si="21"/>
        <v>-6.9090909090909092E-2</v>
      </c>
      <c r="AV33">
        <f t="shared" si="22"/>
        <v>-2.5454545454545455E-2</v>
      </c>
      <c r="AW33">
        <f t="shared" si="23"/>
        <v>-4.7272727272727272E-2</v>
      </c>
      <c r="AZ33">
        <f t="shared" si="3"/>
        <v>5.1776649746192893E-2</v>
      </c>
      <c r="BA33">
        <f t="shared" si="24"/>
        <v>5.5837563451776651E-2</v>
      </c>
      <c r="BB33">
        <f t="shared" si="25"/>
        <v>2.9441624365482234E-2</v>
      </c>
      <c r="BC33">
        <f t="shared" si="26"/>
        <v>2.5380710659898477E-2</v>
      </c>
      <c r="BD33">
        <f t="shared" si="27"/>
        <v>6.5989847715736044E-2</v>
      </c>
      <c r="BE33">
        <f t="shared" si="28"/>
        <v>3.3502538071065992E-2</v>
      </c>
      <c r="BF33">
        <f t="shared" si="29"/>
        <v>1.3197969543147208E-2</v>
      </c>
      <c r="BG33">
        <f t="shared" si="30"/>
        <v>-2.030456852791878E-2</v>
      </c>
      <c r="BH33">
        <f t="shared" si="31"/>
        <v>2.5380710659898477E-2</v>
      </c>
      <c r="BI33">
        <f t="shared" si="32"/>
        <v>2.5380710659898477E-2</v>
      </c>
      <c r="BJ33">
        <f t="shared" si="33"/>
        <v>2.1319796954314719E-2</v>
      </c>
      <c r="BK33">
        <f t="shared" si="34"/>
        <v>2.7411167512690356E-2</v>
      </c>
      <c r="BL33">
        <f t="shared" si="35"/>
        <v>3.9593908629441621E-2</v>
      </c>
      <c r="BM33">
        <f t="shared" si="36"/>
        <v>8.8324873096446696E-2</v>
      </c>
      <c r="BN33">
        <f t="shared" si="37"/>
        <v>6.3959390862944165E-2</v>
      </c>
    </row>
    <row r="34" spans="7:66" x14ac:dyDescent="0.25">
      <c r="G34">
        <v>2985</v>
      </c>
      <c r="H34">
        <v>3075</v>
      </c>
      <c r="I34">
        <v>3030</v>
      </c>
      <c r="J34">
        <v>3275</v>
      </c>
      <c r="K34">
        <v>3175</v>
      </c>
      <c r="L34">
        <v>3035</v>
      </c>
      <c r="M34">
        <v>3100</v>
      </c>
      <c r="N34">
        <v>3090</v>
      </c>
      <c r="O34">
        <v>2990</v>
      </c>
      <c r="P34">
        <v>2975</v>
      </c>
      <c r="Q34">
        <v>2810</v>
      </c>
      <c r="R34">
        <v>2875</v>
      </c>
      <c r="S34">
        <v>2875</v>
      </c>
      <c r="T34">
        <v>2705</v>
      </c>
      <c r="U34">
        <v>2805</v>
      </c>
      <c r="V34">
        <v>2645</v>
      </c>
      <c r="W34">
        <v>2825</v>
      </c>
      <c r="X34">
        <v>2860</v>
      </c>
      <c r="Y34">
        <v>2830</v>
      </c>
      <c r="Z34">
        <v>2825</v>
      </c>
      <c r="AA34">
        <v>2840</v>
      </c>
      <c r="AC34">
        <f t="shared" si="2"/>
        <v>0</v>
      </c>
      <c r="AD34">
        <f t="shared" si="4"/>
        <v>3.015075376884422E-2</v>
      </c>
      <c r="AE34">
        <f t="shared" si="5"/>
        <v>1.507537688442211E-2</v>
      </c>
      <c r="AF34">
        <f t="shared" si="6"/>
        <v>9.7152428810720268E-2</v>
      </c>
      <c r="AG34">
        <f t="shared" si="7"/>
        <v>6.3651591289782247E-2</v>
      </c>
      <c r="AH34">
        <f t="shared" si="8"/>
        <v>1.675041876046901E-2</v>
      </c>
      <c r="AI34">
        <f t="shared" si="9"/>
        <v>3.8525963149078725E-2</v>
      </c>
      <c r="AJ34">
        <f t="shared" si="10"/>
        <v>3.5175879396984924E-2</v>
      </c>
      <c r="AK34">
        <f t="shared" si="11"/>
        <v>1.6750418760469012E-3</v>
      </c>
      <c r="AL34">
        <f t="shared" si="12"/>
        <v>-3.3500837520938024E-3</v>
      </c>
      <c r="AM34">
        <f t="shared" si="13"/>
        <v>-5.8626465661641543E-2</v>
      </c>
      <c r="AN34">
        <f t="shared" si="14"/>
        <v>-3.6850921273031828E-2</v>
      </c>
      <c r="AO34">
        <f t="shared" si="15"/>
        <v>-3.6850921273031828E-2</v>
      </c>
      <c r="AP34">
        <f t="shared" si="16"/>
        <v>-9.380234505862646E-2</v>
      </c>
      <c r="AQ34">
        <f t="shared" si="17"/>
        <v>-6.030150753768844E-2</v>
      </c>
      <c r="AR34">
        <f t="shared" si="18"/>
        <v>-0.11390284757118928</v>
      </c>
      <c r="AS34">
        <f t="shared" si="19"/>
        <v>-5.3601340033500838E-2</v>
      </c>
      <c r="AT34">
        <f t="shared" si="20"/>
        <v>-4.1876046901172533E-2</v>
      </c>
      <c r="AU34">
        <f t="shared" si="21"/>
        <v>-5.1926298157453935E-2</v>
      </c>
      <c r="AV34">
        <f t="shared" si="22"/>
        <v>-5.3601340033500838E-2</v>
      </c>
      <c r="AW34">
        <f t="shared" si="23"/>
        <v>-4.8576214405360134E-2</v>
      </c>
      <c r="AZ34">
        <f t="shared" si="3"/>
        <v>2.1416803953871501E-2</v>
      </c>
      <c r="BA34">
        <f t="shared" si="24"/>
        <v>1.8121911037891267E-2</v>
      </c>
      <c r="BB34">
        <f t="shared" si="25"/>
        <v>-1.4827018121911038E-2</v>
      </c>
      <c r="BC34">
        <f t="shared" si="26"/>
        <v>-1.9769357495881382E-2</v>
      </c>
      <c r="BD34">
        <f t="shared" si="27"/>
        <v>-7.4135090609555185E-2</v>
      </c>
      <c r="BE34">
        <f t="shared" si="28"/>
        <v>-5.2718286655683691E-2</v>
      </c>
      <c r="BF34">
        <f t="shared" si="29"/>
        <v>-5.2718286655683691E-2</v>
      </c>
      <c r="BG34">
        <f t="shared" si="30"/>
        <v>-0.10873146622734761</v>
      </c>
      <c r="BH34">
        <f t="shared" si="31"/>
        <v>-7.57825370675453E-2</v>
      </c>
      <c r="BI34">
        <f t="shared" si="32"/>
        <v>-0.12850082372322899</v>
      </c>
      <c r="BJ34">
        <f t="shared" si="33"/>
        <v>-6.919275123558484E-2</v>
      </c>
      <c r="BK34">
        <f t="shared" si="34"/>
        <v>-5.7660626029654036E-2</v>
      </c>
      <c r="BL34">
        <f t="shared" si="35"/>
        <v>-6.7545304777594725E-2</v>
      </c>
      <c r="BM34">
        <f t="shared" si="36"/>
        <v>-6.919275123558484E-2</v>
      </c>
      <c r="BN34">
        <f t="shared" si="37"/>
        <v>-6.4250411861614495E-2</v>
      </c>
    </row>
    <row r="35" spans="7:66" x14ac:dyDescent="0.25">
      <c r="G35">
        <v>4075</v>
      </c>
      <c r="H35">
        <v>4100</v>
      </c>
      <c r="I35">
        <v>4255</v>
      </c>
      <c r="J35">
        <v>4360</v>
      </c>
      <c r="K35">
        <v>4175</v>
      </c>
      <c r="L35">
        <v>4170</v>
      </c>
      <c r="M35">
        <v>4210</v>
      </c>
      <c r="N35">
        <v>4230</v>
      </c>
      <c r="O35">
        <v>4065</v>
      </c>
      <c r="P35">
        <v>3830</v>
      </c>
      <c r="Q35">
        <v>3940</v>
      </c>
      <c r="R35">
        <v>3950</v>
      </c>
      <c r="S35">
        <v>3960</v>
      </c>
      <c r="T35">
        <v>3845</v>
      </c>
      <c r="U35">
        <v>3785</v>
      </c>
      <c r="V35">
        <v>3795</v>
      </c>
      <c r="W35">
        <v>3915</v>
      </c>
      <c r="X35">
        <v>3895</v>
      </c>
      <c r="Y35">
        <v>3960</v>
      </c>
      <c r="Z35">
        <v>4045</v>
      </c>
      <c r="AA35">
        <v>3990</v>
      </c>
      <c r="AC35">
        <f t="shared" si="2"/>
        <v>0</v>
      </c>
      <c r="AD35">
        <f t="shared" si="4"/>
        <v>6.1349693251533744E-3</v>
      </c>
      <c r="AE35">
        <f t="shared" si="5"/>
        <v>4.4171779141104296E-2</v>
      </c>
      <c r="AF35">
        <f t="shared" si="6"/>
        <v>6.9938650306748465E-2</v>
      </c>
      <c r="AG35">
        <f t="shared" si="7"/>
        <v>2.4539877300613498E-2</v>
      </c>
      <c r="AH35">
        <f t="shared" si="8"/>
        <v>2.3312883435582823E-2</v>
      </c>
      <c r="AI35">
        <f t="shared" si="9"/>
        <v>3.3128834355828224E-2</v>
      </c>
      <c r="AJ35">
        <f t="shared" si="10"/>
        <v>3.8036809815950923E-2</v>
      </c>
      <c r="AK35">
        <f t="shared" si="11"/>
        <v>-2.4539877300613498E-3</v>
      </c>
      <c r="AL35">
        <f t="shared" si="12"/>
        <v>-6.0122699386503067E-2</v>
      </c>
      <c r="AM35">
        <f t="shared" si="13"/>
        <v>-3.3128834355828224E-2</v>
      </c>
      <c r="AN35">
        <f t="shared" si="14"/>
        <v>-3.0674846625766871E-2</v>
      </c>
      <c r="AO35">
        <f t="shared" si="15"/>
        <v>-2.8220858895705522E-2</v>
      </c>
      <c r="AP35">
        <f t="shared" si="16"/>
        <v>-5.6441717791411043E-2</v>
      </c>
      <c r="AQ35">
        <f t="shared" si="17"/>
        <v>-7.1165644171779147E-2</v>
      </c>
      <c r="AR35">
        <f t="shared" si="18"/>
        <v>-6.8711656441717797E-2</v>
      </c>
      <c r="AS35">
        <f t="shared" si="19"/>
        <v>-3.9263803680981597E-2</v>
      </c>
      <c r="AT35">
        <f t="shared" si="20"/>
        <v>-4.4171779141104296E-2</v>
      </c>
      <c r="AU35">
        <f t="shared" si="21"/>
        <v>-2.8220858895705522E-2</v>
      </c>
      <c r="AV35">
        <f t="shared" si="22"/>
        <v>-7.3619631901840491E-3</v>
      </c>
      <c r="AW35">
        <f t="shared" si="23"/>
        <v>-2.0858895705521473E-2</v>
      </c>
      <c r="AZ35">
        <f t="shared" si="3"/>
        <v>9.5923261390887284E-3</v>
      </c>
      <c r="BA35">
        <f t="shared" si="24"/>
        <v>1.4388489208633094E-2</v>
      </c>
      <c r="BB35">
        <f t="shared" si="25"/>
        <v>-2.5179856115107913E-2</v>
      </c>
      <c r="BC35">
        <f t="shared" si="26"/>
        <v>-8.1534772182254203E-2</v>
      </c>
      <c r="BD35">
        <f t="shared" si="27"/>
        <v>-5.5155875299760189E-2</v>
      </c>
      <c r="BE35">
        <f t="shared" si="28"/>
        <v>-5.2757793764988008E-2</v>
      </c>
      <c r="BF35">
        <f t="shared" si="29"/>
        <v>-5.0359712230215826E-2</v>
      </c>
      <c r="BG35">
        <f t="shared" si="30"/>
        <v>-7.7937649880095924E-2</v>
      </c>
      <c r="BH35">
        <f t="shared" si="31"/>
        <v>-9.2326139088729012E-2</v>
      </c>
      <c r="BI35">
        <f t="shared" si="32"/>
        <v>-8.9928057553956831E-2</v>
      </c>
      <c r="BJ35">
        <f t="shared" si="33"/>
        <v>-6.1151079136690649E-2</v>
      </c>
      <c r="BK35">
        <f t="shared" si="34"/>
        <v>-6.5947242206235018E-2</v>
      </c>
      <c r="BL35">
        <f t="shared" si="35"/>
        <v>-5.0359712230215826E-2</v>
      </c>
      <c r="BM35">
        <f t="shared" si="36"/>
        <v>-2.9976019184652279E-2</v>
      </c>
      <c r="BN35">
        <f t="shared" si="37"/>
        <v>-4.3165467625899283E-2</v>
      </c>
    </row>
    <row r="36" spans="7:66" x14ac:dyDescent="0.25">
      <c r="G36">
        <v>4740</v>
      </c>
      <c r="H36">
        <v>4795</v>
      </c>
      <c r="I36">
        <v>4685</v>
      </c>
      <c r="J36">
        <v>4515</v>
      </c>
      <c r="K36">
        <v>4290</v>
      </c>
      <c r="L36">
        <v>4200</v>
      </c>
      <c r="M36">
        <v>4255</v>
      </c>
      <c r="N36">
        <v>4080</v>
      </c>
      <c r="O36">
        <v>4025</v>
      </c>
      <c r="P36">
        <v>4380</v>
      </c>
      <c r="Q36">
        <v>4575</v>
      </c>
      <c r="R36">
        <v>4730</v>
      </c>
      <c r="S36">
        <v>4805</v>
      </c>
      <c r="T36">
        <v>4790</v>
      </c>
      <c r="U36">
        <v>4815</v>
      </c>
      <c r="V36">
        <v>4725</v>
      </c>
      <c r="W36">
        <v>4720</v>
      </c>
      <c r="X36">
        <v>4800</v>
      </c>
      <c r="Y36">
        <v>4945</v>
      </c>
      <c r="Z36">
        <v>5020</v>
      </c>
      <c r="AA36">
        <v>5025</v>
      </c>
      <c r="AC36">
        <f t="shared" si="2"/>
        <v>0</v>
      </c>
      <c r="AD36">
        <f t="shared" si="4"/>
        <v>1.1603375527426161E-2</v>
      </c>
      <c r="AE36">
        <f t="shared" si="5"/>
        <v>-1.1603375527426161E-2</v>
      </c>
      <c r="AF36">
        <f t="shared" si="6"/>
        <v>-4.746835443037975E-2</v>
      </c>
      <c r="AG36">
        <f t="shared" si="7"/>
        <v>-9.49367088607595E-2</v>
      </c>
      <c r="AH36">
        <f t="shared" si="8"/>
        <v>-0.11392405063291139</v>
      </c>
      <c r="AI36">
        <f t="shared" si="9"/>
        <v>-0.10232067510548523</v>
      </c>
      <c r="AJ36">
        <f t="shared" si="10"/>
        <v>-0.13924050632911392</v>
      </c>
      <c r="AK36">
        <f t="shared" si="11"/>
        <v>-0.15084388185654007</v>
      </c>
      <c r="AL36">
        <f t="shared" si="12"/>
        <v>-7.5949367088607597E-2</v>
      </c>
      <c r="AM36">
        <f t="shared" si="13"/>
        <v>-3.4810126582278479E-2</v>
      </c>
      <c r="AN36">
        <f t="shared" si="14"/>
        <v>-2.1097046413502108E-3</v>
      </c>
      <c r="AO36">
        <f t="shared" si="15"/>
        <v>1.3713080168776372E-2</v>
      </c>
      <c r="AP36">
        <f t="shared" si="16"/>
        <v>1.0548523206751054E-2</v>
      </c>
      <c r="AQ36">
        <f t="shared" si="17"/>
        <v>1.5822784810126583E-2</v>
      </c>
      <c r="AR36">
        <f t="shared" si="18"/>
        <v>-3.1645569620253164E-3</v>
      </c>
      <c r="AS36">
        <f t="shared" si="19"/>
        <v>-4.2194092827004216E-3</v>
      </c>
      <c r="AT36">
        <f t="shared" si="20"/>
        <v>1.2658227848101266E-2</v>
      </c>
      <c r="AU36">
        <f t="shared" si="21"/>
        <v>4.3248945147679324E-2</v>
      </c>
      <c r="AV36">
        <f t="shared" si="22"/>
        <v>5.9071729957805907E-2</v>
      </c>
      <c r="AW36">
        <f t="shared" si="23"/>
        <v>6.0126582278481014E-2</v>
      </c>
      <c r="AZ36">
        <f t="shared" si="3"/>
        <v>1.3095238095238096E-2</v>
      </c>
      <c r="BA36">
        <f t="shared" si="24"/>
        <v>-2.8571428571428571E-2</v>
      </c>
      <c r="BB36">
        <f t="shared" si="25"/>
        <v>-4.1666666666666664E-2</v>
      </c>
      <c r="BC36">
        <f t="shared" si="26"/>
        <v>4.2857142857142858E-2</v>
      </c>
      <c r="BD36">
        <f t="shared" si="27"/>
        <v>8.9285714285714288E-2</v>
      </c>
      <c r="BE36">
        <f t="shared" si="28"/>
        <v>0.12619047619047619</v>
      </c>
      <c r="BF36">
        <f t="shared" si="29"/>
        <v>0.14404761904761904</v>
      </c>
      <c r="BG36">
        <f t="shared" si="30"/>
        <v>0.14047619047619048</v>
      </c>
      <c r="BH36">
        <f t="shared" si="31"/>
        <v>0.14642857142857144</v>
      </c>
      <c r="BI36">
        <f t="shared" si="32"/>
        <v>0.125</v>
      </c>
      <c r="BJ36">
        <f t="shared" si="33"/>
        <v>0.12380952380952381</v>
      </c>
      <c r="BK36">
        <f t="shared" si="34"/>
        <v>0.14285714285714285</v>
      </c>
      <c r="BL36">
        <f t="shared" si="35"/>
        <v>0.17738095238095239</v>
      </c>
      <c r="BM36">
        <f t="shared" si="36"/>
        <v>0.19523809523809524</v>
      </c>
      <c r="BN36">
        <f t="shared" si="37"/>
        <v>0.19642857142857142</v>
      </c>
    </row>
    <row r="37" spans="7:66" x14ac:dyDescent="0.25">
      <c r="G37">
        <v>4405</v>
      </c>
      <c r="H37">
        <v>4930</v>
      </c>
      <c r="I37">
        <v>5090</v>
      </c>
      <c r="J37">
        <v>5140</v>
      </c>
      <c r="K37">
        <v>5475</v>
      </c>
      <c r="L37">
        <v>5465</v>
      </c>
      <c r="M37">
        <v>5440</v>
      </c>
      <c r="N37">
        <v>5450</v>
      </c>
      <c r="O37">
        <v>5335</v>
      </c>
      <c r="P37">
        <v>5375</v>
      </c>
      <c r="Q37">
        <v>5300</v>
      </c>
      <c r="R37">
        <v>5305</v>
      </c>
      <c r="S37">
        <v>5365</v>
      </c>
      <c r="T37">
        <v>5370</v>
      </c>
      <c r="U37">
        <v>5395</v>
      </c>
      <c r="V37">
        <v>5500</v>
      </c>
      <c r="W37">
        <v>5555</v>
      </c>
      <c r="X37">
        <v>5490</v>
      </c>
      <c r="Y37">
        <v>5375</v>
      </c>
      <c r="Z37">
        <v>5090</v>
      </c>
      <c r="AA37">
        <v>5030</v>
      </c>
      <c r="AC37">
        <f t="shared" si="2"/>
        <v>0</v>
      </c>
      <c r="AD37">
        <f t="shared" si="4"/>
        <v>0.1191827468785471</v>
      </c>
      <c r="AE37">
        <f t="shared" si="5"/>
        <v>0.15550510783200908</v>
      </c>
      <c r="AF37">
        <f t="shared" si="6"/>
        <v>0.16685584562996594</v>
      </c>
      <c r="AG37">
        <f t="shared" si="7"/>
        <v>0.24290578887627695</v>
      </c>
      <c r="AH37">
        <f t="shared" si="8"/>
        <v>0.24063564131668558</v>
      </c>
      <c r="AI37">
        <f t="shared" si="9"/>
        <v>0.23496027241770714</v>
      </c>
      <c r="AJ37">
        <f t="shared" si="10"/>
        <v>0.23723041997729852</v>
      </c>
      <c r="AK37">
        <f t="shared" si="11"/>
        <v>0.21112372304199772</v>
      </c>
      <c r="AL37">
        <f t="shared" si="12"/>
        <v>0.22020431328036322</v>
      </c>
      <c r="AM37">
        <f t="shared" si="13"/>
        <v>0.20317820658342792</v>
      </c>
      <c r="AN37">
        <f t="shared" si="14"/>
        <v>0.2043132803632236</v>
      </c>
      <c r="AO37">
        <f t="shared" si="15"/>
        <v>0.21793416572077184</v>
      </c>
      <c r="AP37">
        <f t="shared" si="16"/>
        <v>0.21906923950056753</v>
      </c>
      <c r="AQ37">
        <f t="shared" si="17"/>
        <v>0.22474460839954596</v>
      </c>
      <c r="AR37">
        <f t="shared" si="18"/>
        <v>0.24858115777525538</v>
      </c>
      <c r="AS37">
        <f t="shared" si="19"/>
        <v>0.26106696935300794</v>
      </c>
      <c r="AT37">
        <f t="shared" si="20"/>
        <v>0.24631101021566401</v>
      </c>
      <c r="AU37">
        <f t="shared" si="21"/>
        <v>0.22020431328036322</v>
      </c>
      <c r="AV37">
        <f t="shared" si="22"/>
        <v>0.15550510783200908</v>
      </c>
      <c r="AW37">
        <f t="shared" si="23"/>
        <v>0.14188422247446084</v>
      </c>
      <c r="AZ37">
        <f t="shared" si="3"/>
        <v>-4.5745654162854532E-3</v>
      </c>
      <c r="BA37">
        <f t="shared" si="24"/>
        <v>-2.7447392497712718E-3</v>
      </c>
      <c r="BB37">
        <f t="shared" si="25"/>
        <v>-2.3787740164684355E-2</v>
      </c>
      <c r="BC37">
        <f t="shared" si="26"/>
        <v>-1.6468435498627629E-2</v>
      </c>
      <c r="BD37">
        <f t="shared" si="27"/>
        <v>-3.0192131747483988E-2</v>
      </c>
      <c r="BE37">
        <f t="shared" si="28"/>
        <v>-2.92772186642269E-2</v>
      </c>
      <c r="BF37">
        <f t="shared" si="29"/>
        <v>-1.8298261665141813E-2</v>
      </c>
      <c r="BG37">
        <f t="shared" si="30"/>
        <v>-1.7383348581884721E-2</v>
      </c>
      <c r="BH37">
        <f t="shared" si="31"/>
        <v>-1.2808783165599268E-2</v>
      </c>
      <c r="BI37">
        <f t="shared" si="32"/>
        <v>6.4043915827996338E-3</v>
      </c>
      <c r="BJ37">
        <f t="shared" si="33"/>
        <v>1.6468435498627629E-2</v>
      </c>
      <c r="BK37">
        <f t="shared" si="34"/>
        <v>4.5745654162854532E-3</v>
      </c>
      <c r="BL37">
        <f t="shared" si="35"/>
        <v>-1.6468435498627629E-2</v>
      </c>
      <c r="BM37">
        <f t="shared" si="36"/>
        <v>-6.8618481244281798E-2</v>
      </c>
      <c r="BN37">
        <f t="shared" si="37"/>
        <v>-7.9597438243366875E-2</v>
      </c>
    </row>
    <row r="38" spans="7:66" x14ac:dyDescent="0.25">
      <c r="G38">
        <v>3720</v>
      </c>
      <c r="H38">
        <v>3735</v>
      </c>
      <c r="I38">
        <v>3765</v>
      </c>
      <c r="J38">
        <v>3700</v>
      </c>
      <c r="K38">
        <v>3650</v>
      </c>
      <c r="L38">
        <v>3605</v>
      </c>
      <c r="M38">
        <v>3635</v>
      </c>
      <c r="N38">
        <v>3655</v>
      </c>
      <c r="O38">
        <v>3675</v>
      </c>
      <c r="P38">
        <v>3660</v>
      </c>
      <c r="Q38">
        <v>3640</v>
      </c>
      <c r="R38">
        <v>3630</v>
      </c>
      <c r="S38">
        <v>3610</v>
      </c>
      <c r="T38">
        <v>3575</v>
      </c>
      <c r="U38">
        <v>3560</v>
      </c>
      <c r="V38">
        <v>3530</v>
      </c>
      <c r="W38">
        <v>3555</v>
      </c>
      <c r="X38">
        <v>3595</v>
      </c>
      <c r="Y38">
        <v>3575</v>
      </c>
      <c r="Z38">
        <v>3545</v>
      </c>
      <c r="AA38">
        <v>3560</v>
      </c>
      <c r="AC38">
        <f t="shared" si="2"/>
        <v>0</v>
      </c>
      <c r="AD38">
        <f t="shared" si="4"/>
        <v>4.0322580645161289E-3</v>
      </c>
      <c r="AE38">
        <f t="shared" si="5"/>
        <v>1.2096774193548387E-2</v>
      </c>
      <c r="AF38">
        <f t="shared" si="6"/>
        <v>-5.3763440860215058E-3</v>
      </c>
      <c r="AG38">
        <f t="shared" si="7"/>
        <v>-1.8817204301075269E-2</v>
      </c>
      <c r="AH38">
        <f t="shared" si="8"/>
        <v>-3.0913978494623656E-2</v>
      </c>
      <c r="AI38">
        <f t="shared" si="9"/>
        <v>-2.2849462365591398E-2</v>
      </c>
      <c r="AJ38">
        <f t="shared" si="10"/>
        <v>-1.7473118279569891E-2</v>
      </c>
      <c r="AK38">
        <f t="shared" si="11"/>
        <v>-1.2096774193548387E-2</v>
      </c>
      <c r="AL38">
        <f t="shared" si="12"/>
        <v>-1.6129032258064516E-2</v>
      </c>
      <c r="AM38">
        <f t="shared" si="13"/>
        <v>-2.1505376344086023E-2</v>
      </c>
      <c r="AN38">
        <f t="shared" si="14"/>
        <v>-2.4193548387096774E-2</v>
      </c>
      <c r="AO38">
        <f t="shared" si="15"/>
        <v>-2.9569892473118281E-2</v>
      </c>
      <c r="AP38">
        <f t="shared" si="16"/>
        <v>-3.8978494623655914E-2</v>
      </c>
      <c r="AQ38">
        <f t="shared" si="17"/>
        <v>-4.3010752688172046E-2</v>
      </c>
      <c r="AR38">
        <f t="shared" si="18"/>
        <v>-5.1075268817204304E-2</v>
      </c>
      <c r="AS38">
        <f t="shared" si="19"/>
        <v>-4.4354838709677422E-2</v>
      </c>
      <c r="AT38">
        <f t="shared" si="20"/>
        <v>-3.3602150537634407E-2</v>
      </c>
      <c r="AU38">
        <f t="shared" si="21"/>
        <v>-3.8978494623655914E-2</v>
      </c>
      <c r="AV38">
        <f t="shared" si="22"/>
        <v>-4.7043010752688172E-2</v>
      </c>
      <c r="AW38">
        <f t="shared" si="23"/>
        <v>-4.3010752688172046E-2</v>
      </c>
      <c r="AZ38">
        <f t="shared" si="3"/>
        <v>8.321775312066574E-3</v>
      </c>
      <c r="BA38">
        <f t="shared" si="24"/>
        <v>1.3869625520110958E-2</v>
      </c>
      <c r="BB38">
        <f t="shared" si="25"/>
        <v>1.9417475728155338E-2</v>
      </c>
      <c r="BC38">
        <f t="shared" si="26"/>
        <v>1.5256588072122053E-2</v>
      </c>
      <c r="BD38">
        <f t="shared" si="27"/>
        <v>9.7087378640776691E-3</v>
      </c>
      <c r="BE38">
        <f t="shared" si="28"/>
        <v>6.9348127600554789E-3</v>
      </c>
      <c r="BF38">
        <f t="shared" si="29"/>
        <v>1.3869625520110957E-3</v>
      </c>
      <c r="BG38">
        <f t="shared" si="30"/>
        <v>-8.321775312066574E-3</v>
      </c>
      <c r="BH38">
        <f t="shared" si="31"/>
        <v>-1.2482662968099861E-2</v>
      </c>
      <c r="BI38">
        <f t="shared" si="32"/>
        <v>-2.0804438280166437E-2</v>
      </c>
      <c r="BJ38">
        <f t="shared" si="33"/>
        <v>-1.3869625520110958E-2</v>
      </c>
      <c r="BK38">
        <f t="shared" si="34"/>
        <v>-2.7739251040221915E-3</v>
      </c>
      <c r="BL38">
        <f t="shared" si="35"/>
        <v>-8.321775312066574E-3</v>
      </c>
      <c r="BM38">
        <f t="shared" si="36"/>
        <v>-1.6643550624133148E-2</v>
      </c>
      <c r="BN38">
        <f t="shared" si="37"/>
        <v>-1.2482662968099861E-2</v>
      </c>
    </row>
    <row r="39" spans="7:66" x14ac:dyDescent="0.25">
      <c r="G39">
        <v>7940</v>
      </c>
      <c r="H39">
        <v>8370</v>
      </c>
      <c r="I39">
        <v>8330</v>
      </c>
      <c r="J39">
        <v>8190</v>
      </c>
      <c r="K39">
        <v>7680</v>
      </c>
      <c r="L39">
        <v>7890</v>
      </c>
      <c r="M39">
        <v>7730</v>
      </c>
      <c r="N39">
        <v>7730</v>
      </c>
      <c r="O39">
        <v>7820</v>
      </c>
      <c r="P39">
        <v>7970</v>
      </c>
      <c r="Q39">
        <v>7850</v>
      </c>
      <c r="R39">
        <v>7790</v>
      </c>
      <c r="S39">
        <v>7910</v>
      </c>
      <c r="T39">
        <v>7970</v>
      </c>
      <c r="U39">
        <v>7870</v>
      </c>
      <c r="V39">
        <v>8000</v>
      </c>
      <c r="W39">
        <v>7720</v>
      </c>
      <c r="X39">
        <v>7970</v>
      </c>
      <c r="Y39">
        <v>8000</v>
      </c>
      <c r="Z39">
        <v>8120</v>
      </c>
      <c r="AA39">
        <v>8030</v>
      </c>
      <c r="AC39">
        <f t="shared" si="2"/>
        <v>0</v>
      </c>
      <c r="AD39">
        <f t="shared" si="4"/>
        <v>5.4156171284634763E-2</v>
      </c>
      <c r="AE39">
        <f t="shared" si="5"/>
        <v>4.9118387909319897E-2</v>
      </c>
      <c r="AF39">
        <f t="shared" si="6"/>
        <v>3.1486146095717885E-2</v>
      </c>
      <c r="AG39">
        <f t="shared" si="7"/>
        <v>-3.2745591939546598E-2</v>
      </c>
      <c r="AH39">
        <f t="shared" si="8"/>
        <v>-6.2972292191435771E-3</v>
      </c>
      <c r="AI39">
        <f t="shared" si="9"/>
        <v>-2.6448362720403022E-2</v>
      </c>
      <c r="AJ39">
        <f t="shared" si="10"/>
        <v>-2.6448362720403022E-2</v>
      </c>
      <c r="AK39">
        <f t="shared" si="11"/>
        <v>-1.5113350125944584E-2</v>
      </c>
      <c r="AL39">
        <f t="shared" si="12"/>
        <v>3.778337531486146E-3</v>
      </c>
      <c r="AM39">
        <f t="shared" si="13"/>
        <v>-1.1335012594458438E-2</v>
      </c>
      <c r="AN39">
        <f t="shared" si="14"/>
        <v>-1.8891687657430732E-2</v>
      </c>
      <c r="AO39">
        <f t="shared" si="15"/>
        <v>-3.778337531486146E-3</v>
      </c>
      <c r="AP39">
        <f t="shared" si="16"/>
        <v>3.778337531486146E-3</v>
      </c>
      <c r="AQ39">
        <f t="shared" si="17"/>
        <v>-8.8161209068010078E-3</v>
      </c>
      <c r="AR39">
        <f t="shared" si="18"/>
        <v>7.556675062972292E-3</v>
      </c>
      <c r="AS39">
        <f t="shared" si="19"/>
        <v>-2.7707808564231738E-2</v>
      </c>
      <c r="AT39">
        <f t="shared" si="20"/>
        <v>3.778337531486146E-3</v>
      </c>
      <c r="AU39">
        <f t="shared" si="21"/>
        <v>7.556675062972292E-3</v>
      </c>
      <c r="AV39">
        <f t="shared" si="22"/>
        <v>2.2670025188916875E-2</v>
      </c>
      <c r="AW39">
        <f t="shared" si="23"/>
        <v>1.1335012594458438E-2</v>
      </c>
      <c r="AZ39">
        <f t="shared" si="3"/>
        <v>-2.0278833967046894E-2</v>
      </c>
      <c r="BA39">
        <f t="shared" si="24"/>
        <v>-2.0278833967046894E-2</v>
      </c>
      <c r="BB39">
        <f t="shared" si="25"/>
        <v>-8.8719898605830166E-3</v>
      </c>
      <c r="BC39">
        <f t="shared" si="26"/>
        <v>1.0139416983523447E-2</v>
      </c>
      <c r="BD39">
        <f t="shared" si="27"/>
        <v>-5.0697084917617234E-3</v>
      </c>
      <c r="BE39">
        <f t="shared" si="28"/>
        <v>-1.2674271229404309E-2</v>
      </c>
      <c r="BF39">
        <f t="shared" si="29"/>
        <v>2.5348542458808617E-3</v>
      </c>
      <c r="BG39">
        <f t="shared" si="30"/>
        <v>1.0139416983523447E-2</v>
      </c>
      <c r="BH39">
        <f t="shared" si="31"/>
        <v>-2.5348542458808617E-3</v>
      </c>
      <c r="BI39">
        <f t="shared" si="32"/>
        <v>1.3941698352344741E-2</v>
      </c>
      <c r="BJ39">
        <f t="shared" si="33"/>
        <v>-2.1546261089987327E-2</v>
      </c>
      <c r="BK39">
        <f t="shared" si="34"/>
        <v>1.0139416983523447E-2</v>
      </c>
      <c r="BL39">
        <f t="shared" si="35"/>
        <v>1.3941698352344741E-2</v>
      </c>
      <c r="BM39">
        <f t="shared" si="36"/>
        <v>2.9150823827629912E-2</v>
      </c>
      <c r="BN39">
        <f t="shared" si="37"/>
        <v>1.7743979721166033E-2</v>
      </c>
    </row>
    <row r="40" spans="7:66" x14ac:dyDescent="0.25">
      <c r="G40">
        <v>4485</v>
      </c>
      <c r="H40">
        <v>4615</v>
      </c>
      <c r="I40">
        <v>4625</v>
      </c>
      <c r="J40">
        <v>4660</v>
      </c>
      <c r="K40">
        <v>4685</v>
      </c>
      <c r="L40">
        <v>4640</v>
      </c>
      <c r="M40">
        <v>4680</v>
      </c>
      <c r="N40">
        <v>4730</v>
      </c>
      <c r="O40">
        <v>4755</v>
      </c>
      <c r="P40">
        <v>4735</v>
      </c>
      <c r="Q40">
        <v>4785</v>
      </c>
      <c r="R40">
        <v>4945</v>
      </c>
      <c r="S40">
        <v>4880</v>
      </c>
      <c r="T40">
        <v>5040</v>
      </c>
      <c r="U40">
        <v>5050</v>
      </c>
      <c r="V40">
        <v>4975</v>
      </c>
      <c r="W40">
        <v>5070</v>
      </c>
      <c r="X40">
        <v>5020</v>
      </c>
      <c r="Y40">
        <v>5020</v>
      </c>
      <c r="Z40">
        <v>5070</v>
      </c>
      <c r="AA40">
        <v>5040</v>
      </c>
      <c r="AC40">
        <f t="shared" si="2"/>
        <v>0</v>
      </c>
      <c r="AD40">
        <f t="shared" si="4"/>
        <v>2.8985507246376812E-2</v>
      </c>
      <c r="AE40">
        <f t="shared" si="5"/>
        <v>3.121516164994426E-2</v>
      </c>
      <c r="AF40">
        <f t="shared" si="6"/>
        <v>3.901895206243032E-2</v>
      </c>
      <c r="AG40">
        <f t="shared" si="7"/>
        <v>4.4593088071348944E-2</v>
      </c>
      <c r="AH40">
        <f t="shared" si="8"/>
        <v>3.4559643255295432E-2</v>
      </c>
      <c r="AI40">
        <f t="shared" si="9"/>
        <v>4.3478260869565216E-2</v>
      </c>
      <c r="AJ40">
        <f t="shared" si="10"/>
        <v>5.4626532887402456E-2</v>
      </c>
      <c r="AK40">
        <f t="shared" si="11"/>
        <v>6.0200668896321072E-2</v>
      </c>
      <c r="AL40">
        <f t="shared" si="12"/>
        <v>5.5741360089186176E-2</v>
      </c>
      <c r="AM40">
        <f t="shared" si="13"/>
        <v>6.6889632107023408E-2</v>
      </c>
      <c r="AN40">
        <f t="shared" si="14"/>
        <v>0.10256410256410256</v>
      </c>
      <c r="AO40">
        <f t="shared" si="15"/>
        <v>8.807134894091416E-2</v>
      </c>
      <c r="AP40">
        <f t="shared" si="16"/>
        <v>0.12374581939799331</v>
      </c>
      <c r="AQ40">
        <f t="shared" si="17"/>
        <v>0.12597547380156077</v>
      </c>
      <c r="AR40">
        <f t="shared" si="18"/>
        <v>0.10925306577480491</v>
      </c>
      <c r="AS40">
        <f t="shared" si="19"/>
        <v>0.13043478260869565</v>
      </c>
      <c r="AT40">
        <f t="shared" si="20"/>
        <v>0.11928651059085842</v>
      </c>
      <c r="AU40">
        <f t="shared" si="21"/>
        <v>0.11928651059085842</v>
      </c>
      <c r="AV40">
        <f t="shared" si="22"/>
        <v>0.13043478260869565</v>
      </c>
      <c r="AW40">
        <f t="shared" si="23"/>
        <v>0.12374581939799331</v>
      </c>
      <c r="AZ40">
        <f t="shared" si="3"/>
        <v>8.6206896551724137E-3</v>
      </c>
      <c r="BA40">
        <f t="shared" si="24"/>
        <v>1.9396551724137932E-2</v>
      </c>
      <c r="BB40">
        <f t="shared" si="25"/>
        <v>2.4784482758620691E-2</v>
      </c>
      <c r="BC40">
        <f t="shared" si="26"/>
        <v>2.0474137931034482E-2</v>
      </c>
      <c r="BD40">
        <f t="shared" si="27"/>
        <v>3.125E-2</v>
      </c>
      <c r="BE40">
        <f t="shared" si="28"/>
        <v>6.5732758620689655E-2</v>
      </c>
      <c r="BF40">
        <f t="shared" si="29"/>
        <v>5.1724137931034482E-2</v>
      </c>
      <c r="BG40">
        <f t="shared" si="30"/>
        <v>8.6206896551724144E-2</v>
      </c>
      <c r="BH40">
        <f t="shared" si="31"/>
        <v>8.8362068965517238E-2</v>
      </c>
      <c r="BI40">
        <f t="shared" si="32"/>
        <v>7.2198275862068964E-2</v>
      </c>
      <c r="BJ40">
        <f t="shared" si="33"/>
        <v>9.2672413793103453E-2</v>
      </c>
      <c r="BK40">
        <f t="shared" si="34"/>
        <v>8.1896551724137928E-2</v>
      </c>
      <c r="BL40">
        <f t="shared" si="35"/>
        <v>8.1896551724137928E-2</v>
      </c>
      <c r="BM40">
        <f t="shared" si="36"/>
        <v>9.2672413793103453E-2</v>
      </c>
      <c r="BN40">
        <f t="shared" si="37"/>
        <v>8.6206896551724144E-2</v>
      </c>
    </row>
    <row r="41" spans="7:66" x14ac:dyDescent="0.25">
      <c r="G41">
        <v>3850</v>
      </c>
      <c r="H41">
        <v>4270</v>
      </c>
      <c r="I41">
        <v>4320</v>
      </c>
      <c r="J41">
        <v>4435</v>
      </c>
      <c r="K41">
        <v>4475</v>
      </c>
      <c r="L41">
        <v>4375</v>
      </c>
      <c r="M41">
        <v>4360</v>
      </c>
      <c r="N41">
        <v>4350</v>
      </c>
      <c r="O41">
        <v>4480</v>
      </c>
      <c r="P41">
        <v>4475</v>
      </c>
      <c r="Q41">
        <v>4500</v>
      </c>
      <c r="R41">
        <v>4610</v>
      </c>
      <c r="S41">
        <v>4605</v>
      </c>
      <c r="T41">
        <v>4750</v>
      </c>
      <c r="U41">
        <v>4860</v>
      </c>
      <c r="V41">
        <v>4990</v>
      </c>
      <c r="W41">
        <v>5000</v>
      </c>
      <c r="X41">
        <v>4980</v>
      </c>
      <c r="Y41">
        <v>4945</v>
      </c>
      <c r="Z41">
        <v>5070</v>
      </c>
      <c r="AA41">
        <v>4875</v>
      </c>
      <c r="AC41">
        <f t="shared" si="2"/>
        <v>0</v>
      </c>
      <c r="AD41">
        <f t="shared" si="4"/>
        <v>0.10909090909090909</v>
      </c>
      <c r="AE41">
        <f t="shared" si="5"/>
        <v>0.12207792207792208</v>
      </c>
      <c r="AF41">
        <f t="shared" si="6"/>
        <v>0.15194805194805194</v>
      </c>
      <c r="AG41">
        <f t="shared" si="7"/>
        <v>0.16233766233766234</v>
      </c>
      <c r="AH41">
        <f t="shared" si="8"/>
        <v>0.13636363636363635</v>
      </c>
      <c r="AI41">
        <f t="shared" si="9"/>
        <v>0.13246753246753246</v>
      </c>
      <c r="AJ41">
        <f t="shared" si="10"/>
        <v>0.12987012987012986</v>
      </c>
      <c r="AK41">
        <f t="shared" si="11"/>
        <v>0.16363636363636364</v>
      </c>
      <c r="AL41">
        <f t="shared" si="12"/>
        <v>0.16233766233766234</v>
      </c>
      <c r="AM41">
        <f t="shared" si="13"/>
        <v>0.16883116883116883</v>
      </c>
      <c r="AN41">
        <f t="shared" si="14"/>
        <v>0.19740259740259741</v>
      </c>
      <c r="AO41">
        <f t="shared" si="15"/>
        <v>0.19610389610389611</v>
      </c>
      <c r="AP41">
        <f t="shared" si="16"/>
        <v>0.23376623376623376</v>
      </c>
      <c r="AQ41">
        <f t="shared" si="17"/>
        <v>0.26233766233766231</v>
      </c>
      <c r="AR41">
        <f t="shared" si="18"/>
        <v>0.29610389610389609</v>
      </c>
      <c r="AS41">
        <f t="shared" si="19"/>
        <v>0.29870129870129869</v>
      </c>
      <c r="AT41">
        <f t="shared" si="20"/>
        <v>0.29350649350649349</v>
      </c>
      <c r="AU41">
        <f t="shared" si="21"/>
        <v>0.2844155844155844</v>
      </c>
      <c r="AV41">
        <f t="shared" si="22"/>
        <v>0.31688311688311688</v>
      </c>
      <c r="AW41">
        <f t="shared" si="23"/>
        <v>0.26623376623376621</v>
      </c>
      <c r="AZ41">
        <f t="shared" si="3"/>
        <v>-3.4285714285714284E-3</v>
      </c>
      <c r="BA41">
        <f t="shared" si="24"/>
        <v>-5.7142857142857143E-3</v>
      </c>
      <c r="BB41">
        <f t="shared" si="25"/>
        <v>2.4E-2</v>
      </c>
      <c r="BC41">
        <f t="shared" si="26"/>
        <v>2.2857142857142857E-2</v>
      </c>
      <c r="BD41">
        <f t="shared" si="27"/>
        <v>2.8571428571428571E-2</v>
      </c>
      <c r="BE41">
        <f t="shared" si="28"/>
        <v>5.3714285714285714E-2</v>
      </c>
      <c r="BF41">
        <f t="shared" si="29"/>
        <v>5.2571428571428575E-2</v>
      </c>
      <c r="BG41">
        <f t="shared" si="30"/>
        <v>8.5714285714285715E-2</v>
      </c>
      <c r="BH41">
        <f t="shared" si="31"/>
        <v>0.11085714285714286</v>
      </c>
      <c r="BI41">
        <f t="shared" si="32"/>
        <v>0.14057142857142857</v>
      </c>
      <c r="BJ41">
        <f t="shared" si="33"/>
        <v>0.14285714285714285</v>
      </c>
      <c r="BK41">
        <f t="shared" si="34"/>
        <v>0.13828571428571429</v>
      </c>
      <c r="BL41">
        <f t="shared" si="35"/>
        <v>0.13028571428571428</v>
      </c>
      <c r="BM41">
        <f t="shared" si="36"/>
        <v>0.15885714285714286</v>
      </c>
      <c r="BN41">
        <f t="shared" si="37"/>
        <v>0.11428571428571428</v>
      </c>
    </row>
    <row r="42" spans="7:66" x14ac:dyDescent="0.25">
      <c r="G42">
        <v>3560</v>
      </c>
      <c r="H42">
        <v>3675</v>
      </c>
      <c r="I42">
        <v>3610</v>
      </c>
      <c r="J42">
        <v>3630</v>
      </c>
      <c r="K42">
        <v>3665</v>
      </c>
      <c r="L42">
        <v>3480</v>
      </c>
      <c r="M42">
        <v>3500</v>
      </c>
      <c r="N42">
        <v>3555</v>
      </c>
      <c r="O42">
        <v>3650</v>
      </c>
      <c r="P42">
        <v>3635</v>
      </c>
      <c r="Q42">
        <v>3645</v>
      </c>
      <c r="R42">
        <v>3650</v>
      </c>
      <c r="S42">
        <v>3660</v>
      </c>
      <c r="T42">
        <v>3605</v>
      </c>
      <c r="U42">
        <v>3485</v>
      </c>
      <c r="V42">
        <v>3700</v>
      </c>
      <c r="W42">
        <v>3755</v>
      </c>
      <c r="X42">
        <v>3740</v>
      </c>
      <c r="Y42">
        <v>3690</v>
      </c>
      <c r="Z42">
        <v>3745</v>
      </c>
      <c r="AA42">
        <v>3795</v>
      </c>
      <c r="AC42">
        <f t="shared" si="2"/>
        <v>0</v>
      </c>
      <c r="AD42">
        <f t="shared" si="4"/>
        <v>3.2303370786516857E-2</v>
      </c>
      <c r="AE42">
        <f t="shared" si="5"/>
        <v>1.4044943820224719E-2</v>
      </c>
      <c r="AF42">
        <f t="shared" si="6"/>
        <v>1.9662921348314606E-2</v>
      </c>
      <c r="AG42">
        <f t="shared" si="7"/>
        <v>2.9494382022471909E-2</v>
      </c>
      <c r="AH42">
        <f t="shared" si="8"/>
        <v>-2.247191011235955E-2</v>
      </c>
      <c r="AI42">
        <f t="shared" si="9"/>
        <v>-1.6853932584269662E-2</v>
      </c>
      <c r="AJ42">
        <f t="shared" si="10"/>
        <v>-1.4044943820224719E-3</v>
      </c>
      <c r="AK42">
        <f t="shared" si="11"/>
        <v>2.5280898876404494E-2</v>
      </c>
      <c r="AL42">
        <f t="shared" si="12"/>
        <v>2.1067415730337078E-2</v>
      </c>
      <c r="AM42">
        <f t="shared" si="13"/>
        <v>2.3876404494382022E-2</v>
      </c>
      <c r="AN42">
        <f t="shared" si="14"/>
        <v>2.5280898876404494E-2</v>
      </c>
      <c r="AO42">
        <f t="shared" si="15"/>
        <v>2.8089887640449437E-2</v>
      </c>
      <c r="AP42">
        <f t="shared" si="16"/>
        <v>1.2640449438202247E-2</v>
      </c>
      <c r="AQ42">
        <f t="shared" si="17"/>
        <v>-2.1067415730337078E-2</v>
      </c>
      <c r="AR42">
        <f t="shared" si="18"/>
        <v>3.9325842696629212E-2</v>
      </c>
      <c r="AS42">
        <f t="shared" si="19"/>
        <v>5.4775280898876406E-2</v>
      </c>
      <c r="AT42">
        <f t="shared" si="20"/>
        <v>5.0561797752808987E-2</v>
      </c>
      <c r="AU42">
        <f t="shared" si="21"/>
        <v>3.6516853932584269E-2</v>
      </c>
      <c r="AV42">
        <f t="shared" si="22"/>
        <v>5.1966292134831463E-2</v>
      </c>
      <c r="AW42">
        <f t="shared" si="23"/>
        <v>6.6011235955056174E-2</v>
      </c>
      <c r="AZ42">
        <f t="shared" si="3"/>
        <v>5.7471264367816091E-3</v>
      </c>
      <c r="BA42">
        <f t="shared" si="24"/>
        <v>2.1551724137931036E-2</v>
      </c>
      <c r="BB42">
        <f t="shared" si="25"/>
        <v>4.8850574712643681E-2</v>
      </c>
      <c r="BC42">
        <f t="shared" si="26"/>
        <v>4.4540229885057472E-2</v>
      </c>
      <c r="BD42">
        <f t="shared" si="27"/>
        <v>4.7413793103448273E-2</v>
      </c>
      <c r="BE42">
        <f t="shared" si="28"/>
        <v>4.8850574712643681E-2</v>
      </c>
      <c r="BF42">
        <f t="shared" si="29"/>
        <v>5.1724137931034482E-2</v>
      </c>
      <c r="BG42">
        <f t="shared" si="30"/>
        <v>3.5919540229885055E-2</v>
      </c>
      <c r="BH42">
        <f t="shared" si="31"/>
        <v>1.4367816091954023E-3</v>
      </c>
      <c r="BI42">
        <f t="shared" si="32"/>
        <v>6.3218390804597707E-2</v>
      </c>
      <c r="BJ42">
        <f t="shared" si="33"/>
        <v>7.9022988505747127E-2</v>
      </c>
      <c r="BK42">
        <f t="shared" si="34"/>
        <v>7.4712643678160925E-2</v>
      </c>
      <c r="BL42">
        <f t="shared" si="35"/>
        <v>6.0344827586206899E-2</v>
      </c>
      <c r="BM42">
        <f t="shared" si="36"/>
        <v>7.6149425287356326E-2</v>
      </c>
      <c r="BN42">
        <f t="shared" si="37"/>
        <v>9.0517241379310345E-2</v>
      </c>
    </row>
    <row r="43" spans="7:66" x14ac:dyDescent="0.25">
      <c r="G43">
        <v>2337</v>
      </c>
      <c r="H43">
        <v>2435</v>
      </c>
      <c r="I43">
        <v>2476</v>
      </c>
      <c r="J43">
        <v>2440</v>
      </c>
      <c r="K43">
        <v>2414</v>
      </c>
      <c r="L43">
        <v>2416</v>
      </c>
      <c r="M43">
        <v>2483</v>
      </c>
      <c r="N43">
        <v>2593</v>
      </c>
      <c r="O43">
        <v>2650</v>
      </c>
      <c r="P43">
        <v>2587</v>
      </c>
      <c r="Q43">
        <v>2604</v>
      </c>
      <c r="R43">
        <v>2591</v>
      </c>
      <c r="S43">
        <v>2587</v>
      </c>
      <c r="T43">
        <v>2638</v>
      </c>
      <c r="U43">
        <v>2641</v>
      </c>
      <c r="V43">
        <v>2749</v>
      </c>
      <c r="W43">
        <v>2702</v>
      </c>
      <c r="X43">
        <v>2695</v>
      </c>
      <c r="Y43">
        <v>2687</v>
      </c>
      <c r="Z43">
        <v>2679</v>
      </c>
      <c r="AA43">
        <v>2700</v>
      </c>
      <c r="AC43">
        <f t="shared" si="2"/>
        <v>0</v>
      </c>
      <c r="AD43">
        <f t="shared" si="4"/>
        <v>4.1934103551561831E-2</v>
      </c>
      <c r="AE43">
        <f t="shared" si="5"/>
        <v>5.9477963200684637E-2</v>
      </c>
      <c r="AF43">
        <f t="shared" si="6"/>
        <v>4.4073598630723146E-2</v>
      </c>
      <c r="AG43">
        <f t="shared" si="7"/>
        <v>3.2948224219084297E-2</v>
      </c>
      <c r="AH43">
        <f t="shared" si="8"/>
        <v>3.3804022250748821E-2</v>
      </c>
      <c r="AI43">
        <f t="shared" si="9"/>
        <v>6.2473256311510482E-2</v>
      </c>
      <c r="AJ43">
        <f t="shared" si="10"/>
        <v>0.10954214805305948</v>
      </c>
      <c r="AK43">
        <f t="shared" si="11"/>
        <v>0.1339323919554985</v>
      </c>
      <c r="AL43">
        <f t="shared" si="12"/>
        <v>0.1069747539580659</v>
      </c>
      <c r="AM43">
        <f t="shared" si="13"/>
        <v>0.11424903722721438</v>
      </c>
      <c r="AN43">
        <f t="shared" si="14"/>
        <v>0.10868635002139496</v>
      </c>
      <c r="AO43">
        <f t="shared" si="15"/>
        <v>0.1069747539580659</v>
      </c>
      <c r="AP43">
        <f t="shared" si="16"/>
        <v>0.12879760376551133</v>
      </c>
      <c r="AQ43">
        <f t="shared" si="17"/>
        <v>0.13008130081300814</v>
      </c>
      <c r="AR43">
        <f t="shared" si="18"/>
        <v>0.17629439452289258</v>
      </c>
      <c r="AS43">
        <f t="shared" si="19"/>
        <v>0.15618314077877621</v>
      </c>
      <c r="AT43">
        <f t="shared" si="20"/>
        <v>0.15318784766795038</v>
      </c>
      <c r="AU43">
        <f t="shared" si="21"/>
        <v>0.14976465554129226</v>
      </c>
      <c r="AV43">
        <f t="shared" si="22"/>
        <v>0.14634146341463414</v>
      </c>
      <c r="AW43">
        <f t="shared" si="23"/>
        <v>0.15532734274711169</v>
      </c>
      <c r="AZ43">
        <f t="shared" si="3"/>
        <v>2.7731788079470198E-2</v>
      </c>
      <c r="BA43">
        <f t="shared" si="24"/>
        <v>7.3261589403973509E-2</v>
      </c>
      <c r="BB43">
        <f t="shared" si="25"/>
        <v>9.6854304635761584E-2</v>
      </c>
      <c r="BC43">
        <f t="shared" si="26"/>
        <v>7.0778145695364239E-2</v>
      </c>
      <c r="BD43">
        <f t="shared" si="27"/>
        <v>7.7814569536423836E-2</v>
      </c>
      <c r="BE43">
        <f t="shared" si="28"/>
        <v>7.2433774834437081E-2</v>
      </c>
      <c r="BF43">
        <f t="shared" si="29"/>
        <v>7.0778145695364239E-2</v>
      </c>
      <c r="BG43">
        <f t="shared" si="30"/>
        <v>9.1887417218543044E-2</v>
      </c>
      <c r="BH43">
        <f t="shared" si="31"/>
        <v>9.3129139072847686E-2</v>
      </c>
      <c r="BI43">
        <f t="shared" si="32"/>
        <v>0.13783112582781457</v>
      </c>
      <c r="BJ43">
        <f t="shared" si="33"/>
        <v>0.1183774834437086</v>
      </c>
      <c r="BK43">
        <f t="shared" si="34"/>
        <v>0.11548013245033113</v>
      </c>
      <c r="BL43">
        <f t="shared" si="35"/>
        <v>0.11216887417218543</v>
      </c>
      <c r="BM43">
        <f t="shared" si="36"/>
        <v>0.10885761589403974</v>
      </c>
      <c r="BN43">
        <f t="shared" si="37"/>
        <v>0.11754966887417219</v>
      </c>
    </row>
    <row r="44" spans="7:66" x14ac:dyDescent="0.25">
      <c r="G44">
        <v>17715</v>
      </c>
      <c r="H44">
        <v>18330</v>
      </c>
      <c r="I44">
        <v>17365</v>
      </c>
      <c r="J44">
        <v>17500</v>
      </c>
      <c r="K44">
        <v>17130</v>
      </c>
      <c r="L44">
        <v>18125</v>
      </c>
      <c r="M44">
        <v>16475</v>
      </c>
      <c r="N44">
        <v>17010</v>
      </c>
      <c r="O44">
        <v>17515</v>
      </c>
      <c r="P44">
        <v>17570</v>
      </c>
      <c r="Q44">
        <v>17895</v>
      </c>
      <c r="R44">
        <v>17455</v>
      </c>
      <c r="S44">
        <v>17985</v>
      </c>
      <c r="T44">
        <v>17790</v>
      </c>
      <c r="U44">
        <v>17085</v>
      </c>
      <c r="V44">
        <v>17225</v>
      </c>
      <c r="W44">
        <v>16935</v>
      </c>
      <c r="X44">
        <v>17650</v>
      </c>
      <c r="Y44">
        <v>18625</v>
      </c>
      <c r="Z44">
        <v>18780</v>
      </c>
      <c r="AA44">
        <v>18535</v>
      </c>
      <c r="AC44">
        <f t="shared" si="2"/>
        <v>0</v>
      </c>
      <c r="AD44">
        <f t="shared" si="4"/>
        <v>3.4716342082980522E-2</v>
      </c>
      <c r="AE44">
        <f t="shared" si="5"/>
        <v>-1.9757267852102738E-2</v>
      </c>
      <c r="AF44">
        <f t="shared" si="6"/>
        <v>-1.213660739486311E-2</v>
      </c>
      <c r="AG44">
        <f t="shared" si="7"/>
        <v>-3.3022861981371721E-2</v>
      </c>
      <c r="AH44">
        <f t="shared" si="8"/>
        <v>2.3144228055320348E-2</v>
      </c>
      <c r="AI44">
        <f t="shared" si="9"/>
        <v>-6.9997177533163979E-2</v>
      </c>
      <c r="AJ44">
        <f t="shared" si="10"/>
        <v>-3.9796782387806942E-2</v>
      </c>
      <c r="AK44">
        <f t="shared" si="11"/>
        <v>-1.1289867344058707E-2</v>
      </c>
      <c r="AL44">
        <f t="shared" si="12"/>
        <v>-8.1851538244425634E-3</v>
      </c>
      <c r="AM44">
        <f t="shared" si="13"/>
        <v>1.0160880609652836E-2</v>
      </c>
      <c r="AN44">
        <f t="shared" si="14"/>
        <v>-1.467682754727632E-2</v>
      </c>
      <c r="AO44">
        <f t="shared" si="15"/>
        <v>1.5241320914479255E-2</v>
      </c>
      <c r="AP44">
        <f t="shared" si="16"/>
        <v>4.2337002540220152E-3</v>
      </c>
      <c r="AQ44">
        <f t="shared" si="17"/>
        <v>-3.556308213378493E-2</v>
      </c>
      <c r="AR44">
        <f t="shared" si="18"/>
        <v>-2.7660174992943834E-2</v>
      </c>
      <c r="AS44">
        <f t="shared" si="19"/>
        <v>-4.4030482641828961E-2</v>
      </c>
      <c r="AT44">
        <f t="shared" si="20"/>
        <v>-3.6692068868190799E-3</v>
      </c>
      <c r="AU44">
        <f t="shared" si="21"/>
        <v>5.1368896415467116E-2</v>
      </c>
      <c r="AV44">
        <f t="shared" si="22"/>
        <v>6.0118543607112614E-2</v>
      </c>
      <c r="AW44">
        <f t="shared" si="23"/>
        <v>4.6288456110640697E-2</v>
      </c>
      <c r="AZ44">
        <f t="shared" si="3"/>
        <v>-9.1034482758620694E-2</v>
      </c>
      <c r="BA44">
        <f t="shared" si="24"/>
        <v>-6.1517241379310347E-2</v>
      </c>
      <c r="BB44">
        <f t="shared" si="25"/>
        <v>-3.3655172413793101E-2</v>
      </c>
      <c r="BC44">
        <f t="shared" si="26"/>
        <v>-3.0620689655172412E-2</v>
      </c>
      <c r="BD44">
        <f t="shared" si="27"/>
        <v>-1.2689655172413793E-2</v>
      </c>
      <c r="BE44">
        <f t="shared" si="28"/>
        <v>-3.6965517241379309E-2</v>
      </c>
      <c r="BF44">
        <f t="shared" si="29"/>
        <v>-7.7241379310344829E-3</v>
      </c>
      <c r="BG44">
        <f t="shared" si="30"/>
        <v>-1.8482758620689654E-2</v>
      </c>
      <c r="BH44">
        <f t="shared" si="31"/>
        <v>-5.7379310344827586E-2</v>
      </c>
      <c r="BI44">
        <f t="shared" si="32"/>
        <v>-4.9655172413793101E-2</v>
      </c>
      <c r="BJ44">
        <f t="shared" si="33"/>
        <v>-6.5655172413793109E-2</v>
      </c>
      <c r="BK44">
        <f t="shared" si="34"/>
        <v>-2.6206896551724139E-2</v>
      </c>
      <c r="BL44">
        <f t="shared" si="35"/>
        <v>2.7586206896551724E-2</v>
      </c>
      <c r="BM44">
        <f t="shared" si="36"/>
        <v>3.6137931034482762E-2</v>
      </c>
      <c r="BN44">
        <f t="shared" si="37"/>
        <v>2.2620689655172412E-2</v>
      </c>
    </row>
    <row r="45" spans="7:66" x14ac:dyDescent="0.25">
      <c r="G45">
        <v>25030</v>
      </c>
      <c r="H45">
        <v>26695</v>
      </c>
      <c r="I45">
        <v>26465</v>
      </c>
      <c r="J45">
        <v>27585</v>
      </c>
      <c r="K45">
        <v>27830</v>
      </c>
      <c r="L45">
        <v>27475</v>
      </c>
      <c r="M45">
        <v>27530</v>
      </c>
      <c r="N45">
        <v>26565</v>
      </c>
      <c r="O45">
        <v>27305</v>
      </c>
      <c r="P45">
        <v>28490</v>
      </c>
      <c r="Q45">
        <v>29990</v>
      </c>
      <c r="R45">
        <v>30870</v>
      </c>
      <c r="S45">
        <v>32510</v>
      </c>
      <c r="T45">
        <v>32070</v>
      </c>
      <c r="U45">
        <v>31960</v>
      </c>
      <c r="V45">
        <v>31600</v>
      </c>
      <c r="W45">
        <v>30560</v>
      </c>
      <c r="X45">
        <v>30360</v>
      </c>
      <c r="Y45">
        <v>29010</v>
      </c>
      <c r="Z45">
        <v>30160</v>
      </c>
      <c r="AA45">
        <v>29745</v>
      </c>
      <c r="AC45">
        <f t="shared" si="2"/>
        <v>0</v>
      </c>
      <c r="AD45">
        <f t="shared" si="4"/>
        <v>6.6520175789053143E-2</v>
      </c>
      <c r="AE45">
        <f t="shared" si="5"/>
        <v>5.7331202556931679E-2</v>
      </c>
      <c r="AF45">
        <f t="shared" si="6"/>
        <v>0.10207750699161007</v>
      </c>
      <c r="AG45">
        <f t="shared" si="7"/>
        <v>0.11186576108669596</v>
      </c>
      <c r="AH45">
        <f t="shared" si="8"/>
        <v>9.7682780663204155E-2</v>
      </c>
      <c r="AI45">
        <f t="shared" si="9"/>
        <v>9.9880143827407106E-2</v>
      </c>
      <c r="AJ45">
        <f t="shared" si="10"/>
        <v>6.1326408310027967E-2</v>
      </c>
      <c r="AK45">
        <f t="shared" si="11"/>
        <v>9.0890930882940466E-2</v>
      </c>
      <c r="AL45">
        <f t="shared" si="12"/>
        <v>0.13823411905713145</v>
      </c>
      <c r="AM45">
        <f t="shared" si="13"/>
        <v>0.1981622053535757</v>
      </c>
      <c r="AN45">
        <f t="shared" si="14"/>
        <v>0.23332001598082303</v>
      </c>
      <c r="AO45">
        <f t="shared" si="15"/>
        <v>0.29884139033160206</v>
      </c>
      <c r="AP45">
        <f t="shared" si="16"/>
        <v>0.2812624850179784</v>
      </c>
      <c r="AQ45">
        <f t="shared" si="17"/>
        <v>0.27686775868957253</v>
      </c>
      <c r="AR45">
        <f t="shared" si="18"/>
        <v>0.26248501797842588</v>
      </c>
      <c r="AS45">
        <f t="shared" si="19"/>
        <v>0.22093487814622453</v>
      </c>
      <c r="AT45">
        <f t="shared" si="20"/>
        <v>0.21294446664003197</v>
      </c>
      <c r="AU45">
        <f t="shared" si="21"/>
        <v>0.15900918897323213</v>
      </c>
      <c r="AV45">
        <f t="shared" si="22"/>
        <v>0.20495405513383938</v>
      </c>
      <c r="AW45">
        <f t="shared" si="23"/>
        <v>0.18837395125848982</v>
      </c>
      <c r="AZ45">
        <f t="shared" si="3"/>
        <v>2.0018198362147408E-3</v>
      </c>
      <c r="BA45">
        <f t="shared" si="24"/>
        <v>-3.3121019108280254E-2</v>
      </c>
      <c r="BB45">
        <f t="shared" si="25"/>
        <v>-6.1874431301182893E-3</v>
      </c>
      <c r="BC45">
        <f t="shared" si="26"/>
        <v>3.6942675159235668E-2</v>
      </c>
      <c r="BD45">
        <f t="shared" si="27"/>
        <v>9.1537761601455866E-2</v>
      </c>
      <c r="BE45">
        <f t="shared" si="28"/>
        <v>0.12356687898089172</v>
      </c>
      <c r="BF45">
        <f t="shared" si="29"/>
        <v>0.1832575068243858</v>
      </c>
      <c r="BG45">
        <f t="shared" si="30"/>
        <v>0.16724294813466789</v>
      </c>
      <c r="BH45">
        <f t="shared" si="31"/>
        <v>0.16323930846223839</v>
      </c>
      <c r="BI45">
        <f t="shared" si="32"/>
        <v>0.15013648771610555</v>
      </c>
      <c r="BJ45">
        <f t="shared" si="33"/>
        <v>0.11228389444949954</v>
      </c>
      <c r="BK45">
        <f t="shared" si="34"/>
        <v>0.10500454959053686</v>
      </c>
      <c r="BL45">
        <f t="shared" si="35"/>
        <v>5.586897179253867E-2</v>
      </c>
      <c r="BM45">
        <f t="shared" si="36"/>
        <v>9.7725204731574158E-2</v>
      </c>
      <c r="BN45">
        <f t="shared" si="37"/>
        <v>8.2620564149226569E-2</v>
      </c>
    </row>
    <row r="46" spans="7:66" x14ac:dyDescent="0.25">
      <c r="G46">
        <v>6270</v>
      </c>
      <c r="H46">
        <v>7210</v>
      </c>
      <c r="I46">
        <v>7130</v>
      </c>
      <c r="J46">
        <v>7500</v>
      </c>
      <c r="K46">
        <v>7670</v>
      </c>
      <c r="L46">
        <v>7610</v>
      </c>
      <c r="M46">
        <v>7780</v>
      </c>
      <c r="N46">
        <v>7660</v>
      </c>
      <c r="O46">
        <v>7500</v>
      </c>
      <c r="P46">
        <v>7650</v>
      </c>
      <c r="Q46">
        <v>7530</v>
      </c>
      <c r="R46">
        <v>7700</v>
      </c>
      <c r="S46">
        <v>8210</v>
      </c>
      <c r="T46">
        <v>8210</v>
      </c>
      <c r="U46">
        <v>8360</v>
      </c>
      <c r="V46">
        <v>8720</v>
      </c>
      <c r="W46">
        <v>9070</v>
      </c>
      <c r="X46">
        <v>8790</v>
      </c>
      <c r="Y46">
        <v>8550</v>
      </c>
      <c r="Z46">
        <v>8850</v>
      </c>
      <c r="AA46">
        <v>9160</v>
      </c>
      <c r="AC46">
        <f t="shared" si="2"/>
        <v>0</v>
      </c>
      <c r="AD46">
        <f t="shared" si="4"/>
        <v>0.14992025518341306</v>
      </c>
      <c r="AE46">
        <f t="shared" si="5"/>
        <v>0.13716108452950559</v>
      </c>
      <c r="AF46">
        <f t="shared" si="6"/>
        <v>0.19617224880382775</v>
      </c>
      <c r="AG46">
        <f t="shared" si="7"/>
        <v>0.22328548644338117</v>
      </c>
      <c r="AH46">
        <f t="shared" si="8"/>
        <v>0.21371610845295055</v>
      </c>
      <c r="AI46">
        <f t="shared" si="9"/>
        <v>0.24082934609250398</v>
      </c>
      <c r="AJ46">
        <f t="shared" si="10"/>
        <v>0.22169059011164274</v>
      </c>
      <c r="AK46">
        <f t="shared" si="11"/>
        <v>0.19617224880382775</v>
      </c>
      <c r="AL46">
        <f t="shared" si="12"/>
        <v>0.22009569377990432</v>
      </c>
      <c r="AM46">
        <f t="shared" si="13"/>
        <v>0.20095693779904306</v>
      </c>
      <c r="AN46">
        <f t="shared" si="14"/>
        <v>0.22807017543859648</v>
      </c>
      <c r="AO46">
        <f t="shared" si="15"/>
        <v>0.3094098883572568</v>
      </c>
      <c r="AP46">
        <f t="shared" si="16"/>
        <v>0.3094098883572568</v>
      </c>
      <c r="AQ46">
        <f t="shared" si="17"/>
        <v>0.33333333333333331</v>
      </c>
      <c r="AR46">
        <f t="shared" si="18"/>
        <v>0.39074960127591707</v>
      </c>
      <c r="AS46">
        <f t="shared" si="19"/>
        <v>0.44657097288676234</v>
      </c>
      <c r="AT46">
        <f t="shared" si="20"/>
        <v>0.40191387559808611</v>
      </c>
      <c r="AU46">
        <f t="shared" si="21"/>
        <v>0.36363636363636365</v>
      </c>
      <c r="AV46">
        <f t="shared" si="22"/>
        <v>0.41148325358851673</v>
      </c>
      <c r="AW46">
        <f t="shared" si="23"/>
        <v>0.46092503987240829</v>
      </c>
      <c r="AZ46">
        <f t="shared" si="3"/>
        <v>2.2339027595269383E-2</v>
      </c>
      <c r="BA46">
        <f t="shared" si="24"/>
        <v>6.5703022339027592E-3</v>
      </c>
      <c r="BB46">
        <f t="shared" si="25"/>
        <v>-1.4454664914586071E-2</v>
      </c>
      <c r="BC46">
        <f t="shared" si="26"/>
        <v>5.2562417871222077E-3</v>
      </c>
      <c r="BD46">
        <f t="shared" si="27"/>
        <v>-1.0512483574244415E-2</v>
      </c>
      <c r="BE46">
        <f t="shared" si="28"/>
        <v>1.1826544021024968E-2</v>
      </c>
      <c r="BF46">
        <f t="shared" si="29"/>
        <v>7.8843626806833114E-2</v>
      </c>
      <c r="BG46">
        <f t="shared" si="30"/>
        <v>7.8843626806833114E-2</v>
      </c>
      <c r="BH46">
        <f t="shared" si="31"/>
        <v>9.8554533508541389E-2</v>
      </c>
      <c r="BI46">
        <f t="shared" si="32"/>
        <v>0.14586070959264127</v>
      </c>
      <c r="BJ46">
        <f t="shared" si="33"/>
        <v>0.19185282522996058</v>
      </c>
      <c r="BK46">
        <f t="shared" si="34"/>
        <v>0.15505913272010513</v>
      </c>
      <c r="BL46">
        <f t="shared" si="35"/>
        <v>0.12352168199737187</v>
      </c>
      <c r="BM46">
        <f t="shared" si="36"/>
        <v>0.16294349540078842</v>
      </c>
      <c r="BN46">
        <f t="shared" si="37"/>
        <v>0.20367936925098554</v>
      </c>
    </row>
    <row r="47" spans="7:66" x14ac:dyDescent="0.25">
      <c r="G47">
        <v>4070</v>
      </c>
      <c r="H47">
        <v>4070</v>
      </c>
      <c r="I47">
        <v>4155</v>
      </c>
      <c r="J47">
        <v>3920</v>
      </c>
      <c r="K47">
        <v>3975</v>
      </c>
      <c r="L47">
        <v>3880</v>
      </c>
      <c r="M47">
        <v>3955</v>
      </c>
      <c r="N47">
        <v>3980</v>
      </c>
      <c r="O47">
        <v>3935</v>
      </c>
      <c r="P47">
        <v>3960</v>
      </c>
      <c r="Q47">
        <v>4055</v>
      </c>
      <c r="R47">
        <v>4240</v>
      </c>
      <c r="S47">
        <v>4155</v>
      </c>
      <c r="T47">
        <v>4340</v>
      </c>
      <c r="U47">
        <v>4540</v>
      </c>
      <c r="V47">
        <v>4420</v>
      </c>
      <c r="W47">
        <v>4360</v>
      </c>
      <c r="X47">
        <v>4330</v>
      </c>
      <c r="Y47">
        <v>4295</v>
      </c>
      <c r="Z47">
        <v>4375</v>
      </c>
      <c r="AA47">
        <v>4580</v>
      </c>
      <c r="AC47">
        <f t="shared" si="2"/>
        <v>0</v>
      </c>
      <c r="AD47">
        <f t="shared" si="4"/>
        <v>0</v>
      </c>
      <c r="AE47">
        <f t="shared" si="5"/>
        <v>2.0884520884520884E-2</v>
      </c>
      <c r="AF47">
        <f t="shared" si="6"/>
        <v>-3.6855036855036855E-2</v>
      </c>
      <c r="AG47">
        <f t="shared" si="7"/>
        <v>-2.334152334152334E-2</v>
      </c>
      <c r="AH47">
        <f t="shared" si="8"/>
        <v>-4.6683046683046681E-2</v>
      </c>
      <c r="AI47">
        <f t="shared" si="9"/>
        <v>-2.8255528255528257E-2</v>
      </c>
      <c r="AJ47">
        <f t="shared" si="10"/>
        <v>-2.2113022113022112E-2</v>
      </c>
      <c r="AK47">
        <f t="shared" si="11"/>
        <v>-3.3169533169533166E-2</v>
      </c>
      <c r="AL47">
        <f t="shared" si="12"/>
        <v>-2.7027027027027029E-2</v>
      </c>
      <c r="AM47">
        <f t="shared" si="13"/>
        <v>-3.6855036855036856E-3</v>
      </c>
      <c r="AN47">
        <f t="shared" si="14"/>
        <v>4.1769041769041768E-2</v>
      </c>
      <c r="AO47">
        <f t="shared" si="15"/>
        <v>2.0884520884520884E-2</v>
      </c>
      <c r="AP47">
        <f t="shared" si="16"/>
        <v>6.6339066339066333E-2</v>
      </c>
      <c r="AQ47">
        <f t="shared" si="17"/>
        <v>0.11547911547911548</v>
      </c>
      <c r="AR47">
        <f t="shared" si="18"/>
        <v>8.5995085995085999E-2</v>
      </c>
      <c r="AS47">
        <f t="shared" si="19"/>
        <v>7.125307125307126E-2</v>
      </c>
      <c r="AT47">
        <f t="shared" si="20"/>
        <v>6.3882063882063883E-2</v>
      </c>
      <c r="AU47">
        <f t="shared" si="21"/>
        <v>5.5282555282555282E-2</v>
      </c>
      <c r="AV47">
        <f t="shared" si="22"/>
        <v>7.4938574938574934E-2</v>
      </c>
      <c r="AW47">
        <f t="shared" si="23"/>
        <v>0.12530712530712532</v>
      </c>
      <c r="AZ47">
        <f t="shared" si="3"/>
        <v>1.9329896907216496E-2</v>
      </c>
      <c r="BA47">
        <f t="shared" si="24"/>
        <v>2.5773195876288658E-2</v>
      </c>
      <c r="BB47">
        <f t="shared" si="25"/>
        <v>1.4175257731958763E-2</v>
      </c>
      <c r="BC47">
        <f t="shared" si="26"/>
        <v>2.0618556701030927E-2</v>
      </c>
      <c r="BD47">
        <f t="shared" si="27"/>
        <v>4.5103092783505154E-2</v>
      </c>
      <c r="BE47">
        <f t="shared" si="28"/>
        <v>9.2783505154639179E-2</v>
      </c>
      <c r="BF47">
        <f t="shared" si="29"/>
        <v>7.0876288659793812E-2</v>
      </c>
      <c r="BG47">
        <f t="shared" si="30"/>
        <v>0.11855670103092783</v>
      </c>
      <c r="BH47">
        <f t="shared" si="31"/>
        <v>0.17010309278350516</v>
      </c>
      <c r="BI47">
        <f t="shared" si="32"/>
        <v>0.13917525773195877</v>
      </c>
      <c r="BJ47">
        <f t="shared" si="33"/>
        <v>0.12371134020618557</v>
      </c>
      <c r="BK47">
        <f t="shared" si="34"/>
        <v>0.11597938144329897</v>
      </c>
      <c r="BL47">
        <f t="shared" si="35"/>
        <v>0.10695876288659793</v>
      </c>
      <c r="BM47">
        <f t="shared" si="36"/>
        <v>0.12757731958762886</v>
      </c>
      <c r="BN47">
        <f t="shared" si="37"/>
        <v>0.18041237113402062</v>
      </c>
    </row>
    <row r="48" spans="7:66" x14ac:dyDescent="0.25">
      <c r="G48">
        <v>2628.5</v>
      </c>
      <c r="H48">
        <v>2801.5</v>
      </c>
      <c r="I48">
        <v>2759</v>
      </c>
      <c r="J48">
        <v>2777</v>
      </c>
      <c r="K48">
        <v>2702</v>
      </c>
      <c r="L48">
        <v>2691.5</v>
      </c>
      <c r="M48">
        <v>2645</v>
      </c>
      <c r="N48">
        <v>2598</v>
      </c>
      <c r="O48">
        <v>2612.5</v>
      </c>
      <c r="P48">
        <v>2634</v>
      </c>
      <c r="Q48">
        <v>2608</v>
      </c>
      <c r="R48">
        <v>2578</v>
      </c>
      <c r="S48">
        <v>2561</v>
      </c>
      <c r="T48">
        <v>2570</v>
      </c>
      <c r="U48">
        <v>2562</v>
      </c>
      <c r="V48">
        <v>2563.5</v>
      </c>
      <c r="W48">
        <v>2525.5</v>
      </c>
      <c r="X48">
        <v>2508.5</v>
      </c>
      <c r="Y48">
        <v>2489.5</v>
      </c>
      <c r="Z48">
        <v>2510</v>
      </c>
      <c r="AA48">
        <v>2494.5</v>
      </c>
      <c r="AC48">
        <f t="shared" si="2"/>
        <v>0</v>
      </c>
      <c r="AD48">
        <f t="shared" si="4"/>
        <v>6.5817005896899372E-2</v>
      </c>
      <c r="AE48">
        <f t="shared" si="5"/>
        <v>4.9648088263268025E-2</v>
      </c>
      <c r="AF48">
        <f t="shared" si="6"/>
        <v>5.6496100437511888E-2</v>
      </c>
      <c r="AG48">
        <f t="shared" si="7"/>
        <v>2.7962716378162451E-2</v>
      </c>
      <c r="AH48">
        <f t="shared" si="8"/>
        <v>2.3968042609853527E-2</v>
      </c>
      <c r="AI48">
        <f t="shared" si="9"/>
        <v>6.2773444930568764E-3</v>
      </c>
      <c r="AJ48">
        <f t="shared" si="10"/>
        <v>-1.1603576184135439E-2</v>
      </c>
      <c r="AK48">
        <f t="shared" si="11"/>
        <v>-6.0871219326612139E-3</v>
      </c>
      <c r="AL48">
        <f t="shared" si="12"/>
        <v>2.092448164352292E-3</v>
      </c>
      <c r="AM48">
        <f t="shared" si="13"/>
        <v>-7.7991249762221796E-3</v>
      </c>
      <c r="AN48">
        <f t="shared" si="14"/>
        <v>-1.9212478599961957E-2</v>
      </c>
      <c r="AO48">
        <f t="shared" si="15"/>
        <v>-2.5680045653414495E-2</v>
      </c>
      <c r="AP48">
        <f t="shared" si="16"/>
        <v>-2.2256039566292563E-2</v>
      </c>
      <c r="AQ48">
        <f t="shared" si="17"/>
        <v>-2.529960053262317E-2</v>
      </c>
      <c r="AR48">
        <f t="shared" si="18"/>
        <v>-2.4728932851436181E-2</v>
      </c>
      <c r="AS48">
        <f t="shared" si="19"/>
        <v>-3.9185847441506563E-2</v>
      </c>
      <c r="AT48">
        <f t="shared" si="20"/>
        <v>-4.5653414494959105E-2</v>
      </c>
      <c r="AU48">
        <f t="shared" si="21"/>
        <v>-5.2881871789994296E-2</v>
      </c>
      <c r="AV48">
        <f t="shared" si="22"/>
        <v>-4.5082746813772112E-2</v>
      </c>
      <c r="AW48">
        <f t="shared" si="23"/>
        <v>-5.0979646186037661E-2</v>
      </c>
      <c r="AZ48">
        <f t="shared" si="3"/>
        <v>-1.727661155489504E-2</v>
      </c>
      <c r="BA48">
        <f t="shared" si="24"/>
        <v>-3.4738993126509382E-2</v>
      </c>
      <c r="BB48">
        <f t="shared" si="25"/>
        <v>-2.9351662641649637E-2</v>
      </c>
      <c r="BC48">
        <f t="shared" si="26"/>
        <v>-2.1363551922719673E-2</v>
      </c>
      <c r="BD48">
        <f t="shared" si="27"/>
        <v>-3.1023592792123352E-2</v>
      </c>
      <c r="BE48">
        <f t="shared" si="28"/>
        <v>-4.2169793795281442E-2</v>
      </c>
      <c r="BF48">
        <f t="shared" si="29"/>
        <v>-4.8485974363737694E-2</v>
      </c>
      <c r="BG48">
        <f t="shared" si="30"/>
        <v>-4.5142114062790263E-2</v>
      </c>
      <c r="BH48">
        <f t="shared" si="31"/>
        <v>-4.8114434330299091E-2</v>
      </c>
      <c r="BI48">
        <f t="shared" si="32"/>
        <v>-4.7557124280141187E-2</v>
      </c>
      <c r="BJ48">
        <f t="shared" si="33"/>
        <v>-6.1675645550808102E-2</v>
      </c>
      <c r="BK48">
        <f t="shared" si="34"/>
        <v>-6.7991826119264354E-2</v>
      </c>
      <c r="BL48">
        <f t="shared" si="35"/>
        <v>-7.5051086754597804E-2</v>
      </c>
      <c r="BM48">
        <f t="shared" si="36"/>
        <v>-6.7434516069106443E-2</v>
      </c>
      <c r="BN48">
        <f t="shared" si="37"/>
        <v>-7.3193386587404791E-2</v>
      </c>
    </row>
    <row r="49" spans="7:66" x14ac:dyDescent="0.25">
      <c r="G49">
        <v>2867</v>
      </c>
      <c r="H49">
        <v>2903.5</v>
      </c>
      <c r="I49">
        <v>2875.5</v>
      </c>
      <c r="J49">
        <v>2798</v>
      </c>
      <c r="K49">
        <v>2855.5</v>
      </c>
      <c r="L49">
        <v>2824</v>
      </c>
      <c r="M49">
        <v>2784.5</v>
      </c>
      <c r="N49">
        <v>2725</v>
      </c>
      <c r="O49">
        <v>2784</v>
      </c>
      <c r="P49">
        <v>2797</v>
      </c>
      <c r="Q49">
        <v>2806.5</v>
      </c>
      <c r="R49">
        <v>2817</v>
      </c>
      <c r="S49">
        <v>2860</v>
      </c>
      <c r="T49">
        <v>2874.5</v>
      </c>
      <c r="U49">
        <v>2933.5</v>
      </c>
      <c r="V49">
        <v>2955.5</v>
      </c>
      <c r="W49">
        <v>2985</v>
      </c>
      <c r="X49">
        <v>2996.5</v>
      </c>
      <c r="Y49">
        <v>2986.5</v>
      </c>
      <c r="Z49">
        <v>2980.5</v>
      </c>
      <c r="AA49">
        <v>2945</v>
      </c>
      <c r="AC49">
        <f t="shared" si="2"/>
        <v>0</v>
      </c>
      <c r="AD49">
        <f t="shared" si="4"/>
        <v>1.2731077781653296E-2</v>
      </c>
      <c r="AE49">
        <f t="shared" si="5"/>
        <v>2.9647715381932332E-3</v>
      </c>
      <c r="AF49">
        <f t="shared" si="6"/>
        <v>-2.4066968957098013E-2</v>
      </c>
      <c r="AG49">
        <f t="shared" si="7"/>
        <v>-4.0111614928496683E-3</v>
      </c>
      <c r="AH49">
        <f t="shared" si="8"/>
        <v>-1.4998256016742239E-2</v>
      </c>
      <c r="AI49">
        <f t="shared" si="9"/>
        <v>-2.8775723753051971E-2</v>
      </c>
      <c r="AJ49">
        <f t="shared" si="10"/>
        <v>-4.9529124520404602E-2</v>
      </c>
      <c r="AK49">
        <f t="shared" si="11"/>
        <v>-2.8950122078828043E-2</v>
      </c>
      <c r="AL49">
        <f t="shared" si="12"/>
        <v>-2.4415765608650157E-2</v>
      </c>
      <c r="AM49">
        <f t="shared" si="13"/>
        <v>-2.1102197418904779E-2</v>
      </c>
      <c r="AN49">
        <f t="shared" si="14"/>
        <v>-1.7439832577607256E-2</v>
      </c>
      <c r="AO49">
        <f t="shared" si="15"/>
        <v>-2.4415765608650159E-3</v>
      </c>
      <c r="AP49">
        <f t="shared" si="16"/>
        <v>2.6159748866410883E-3</v>
      </c>
      <c r="AQ49">
        <f t="shared" si="17"/>
        <v>2.319497732821765E-2</v>
      </c>
      <c r="AR49">
        <f t="shared" si="18"/>
        <v>3.0868503662364842E-2</v>
      </c>
      <c r="AS49">
        <f t="shared" si="19"/>
        <v>4.1158004883153125E-2</v>
      </c>
      <c r="AT49">
        <f t="shared" si="20"/>
        <v>4.5169166376002788E-2</v>
      </c>
      <c r="AU49">
        <f t="shared" si="21"/>
        <v>4.1681199860481341E-2</v>
      </c>
      <c r="AV49">
        <f t="shared" si="22"/>
        <v>3.958841995116847E-2</v>
      </c>
      <c r="AW49">
        <f t="shared" si="23"/>
        <v>2.7206138821067316E-2</v>
      </c>
      <c r="AZ49">
        <f t="shared" si="3"/>
        <v>-1.3987252124645893E-2</v>
      </c>
      <c r="BA49">
        <f t="shared" si="24"/>
        <v>-3.5056657223796035E-2</v>
      </c>
      <c r="BB49">
        <f t="shared" si="25"/>
        <v>-1.4164305949008499E-2</v>
      </c>
      <c r="BC49">
        <f t="shared" si="26"/>
        <v>-9.5609065155807371E-3</v>
      </c>
      <c r="BD49">
        <f t="shared" si="27"/>
        <v>-6.1968838526912182E-3</v>
      </c>
      <c r="BE49">
        <f t="shared" si="28"/>
        <v>-2.4787535410764872E-3</v>
      </c>
      <c r="BF49">
        <f t="shared" si="29"/>
        <v>1.2747875354107648E-2</v>
      </c>
      <c r="BG49">
        <f t="shared" si="30"/>
        <v>1.7882436260623229E-2</v>
      </c>
      <c r="BH49">
        <f t="shared" si="31"/>
        <v>3.8774787535410762E-2</v>
      </c>
      <c r="BI49">
        <f t="shared" si="32"/>
        <v>4.6565155807365442E-2</v>
      </c>
      <c r="BJ49">
        <f t="shared" si="33"/>
        <v>5.7011331444759207E-2</v>
      </c>
      <c r="BK49">
        <f t="shared" si="34"/>
        <v>6.1083569405099153E-2</v>
      </c>
      <c r="BL49">
        <f t="shared" si="35"/>
        <v>5.7542492917847028E-2</v>
      </c>
      <c r="BM49">
        <f t="shared" si="36"/>
        <v>5.5417847025495751E-2</v>
      </c>
      <c r="BN49">
        <f t="shared" si="37"/>
        <v>4.2847025495750708E-2</v>
      </c>
    </row>
    <row r="50" spans="7:66" x14ac:dyDescent="0.25">
      <c r="G50">
        <v>1657</v>
      </c>
      <c r="H50">
        <v>1673</v>
      </c>
      <c r="I50">
        <v>1630.5</v>
      </c>
      <c r="J50">
        <v>1604.5</v>
      </c>
      <c r="K50">
        <v>1580</v>
      </c>
      <c r="L50">
        <v>1585</v>
      </c>
      <c r="M50">
        <v>1653</v>
      </c>
      <c r="N50">
        <v>1678.5</v>
      </c>
      <c r="O50">
        <v>1705</v>
      </c>
      <c r="P50">
        <v>1693.5</v>
      </c>
      <c r="Q50">
        <v>1733</v>
      </c>
      <c r="R50">
        <v>1726</v>
      </c>
      <c r="S50">
        <v>1757.5</v>
      </c>
      <c r="T50">
        <v>1823.5</v>
      </c>
      <c r="U50">
        <v>1789.5</v>
      </c>
      <c r="V50">
        <v>1806</v>
      </c>
      <c r="W50">
        <v>1802</v>
      </c>
      <c r="X50">
        <v>1800</v>
      </c>
      <c r="Y50">
        <v>1825</v>
      </c>
      <c r="Z50">
        <v>1838</v>
      </c>
      <c r="AA50">
        <v>1811</v>
      </c>
      <c r="AC50">
        <f t="shared" si="2"/>
        <v>0</v>
      </c>
      <c r="AD50">
        <f t="shared" si="4"/>
        <v>9.6560048280024142E-3</v>
      </c>
      <c r="AE50">
        <f t="shared" si="5"/>
        <v>-1.5992757996378996E-2</v>
      </c>
      <c r="AF50">
        <f t="shared" si="6"/>
        <v>-3.168376584188292E-2</v>
      </c>
      <c r="AG50">
        <f t="shared" si="7"/>
        <v>-4.6469523234761619E-2</v>
      </c>
      <c r="AH50">
        <f t="shared" si="8"/>
        <v>-4.3452021726010863E-2</v>
      </c>
      <c r="AI50">
        <f t="shared" si="9"/>
        <v>-2.4140012070006035E-3</v>
      </c>
      <c r="AJ50">
        <f t="shared" si="10"/>
        <v>1.2975256487628244E-2</v>
      </c>
      <c r="AK50">
        <f t="shared" si="11"/>
        <v>2.8968014484007241E-2</v>
      </c>
      <c r="AL50">
        <f t="shared" si="12"/>
        <v>2.2027761013880508E-2</v>
      </c>
      <c r="AM50">
        <f t="shared" si="13"/>
        <v>4.5866022933011466E-2</v>
      </c>
      <c r="AN50">
        <f t="shared" si="14"/>
        <v>4.1641520820760412E-2</v>
      </c>
      <c r="AO50">
        <f t="shared" si="15"/>
        <v>6.0651780325890164E-2</v>
      </c>
      <c r="AP50">
        <f t="shared" si="16"/>
        <v>0.10048280024140012</v>
      </c>
      <c r="AQ50">
        <f t="shared" si="17"/>
        <v>7.9963789981894989E-2</v>
      </c>
      <c r="AR50">
        <f t="shared" si="18"/>
        <v>8.9921544960772481E-2</v>
      </c>
      <c r="AS50">
        <f t="shared" si="19"/>
        <v>8.7507543753771871E-2</v>
      </c>
      <c r="AT50">
        <f t="shared" si="20"/>
        <v>8.630054315027158E-2</v>
      </c>
      <c r="AU50">
        <f t="shared" si="21"/>
        <v>0.10138805069402534</v>
      </c>
      <c r="AV50">
        <f t="shared" si="22"/>
        <v>0.10923355461677731</v>
      </c>
      <c r="AW50">
        <f t="shared" si="23"/>
        <v>9.2939046469523237E-2</v>
      </c>
      <c r="AZ50">
        <f t="shared" si="3"/>
        <v>4.2902208201892743E-2</v>
      </c>
      <c r="BA50">
        <f t="shared" si="24"/>
        <v>5.899053627760252E-2</v>
      </c>
      <c r="BB50">
        <f t="shared" si="25"/>
        <v>7.5709779179810727E-2</v>
      </c>
      <c r="BC50">
        <f t="shared" si="26"/>
        <v>6.8454258675078858E-2</v>
      </c>
      <c r="BD50">
        <f t="shared" si="27"/>
        <v>9.3375394321766558E-2</v>
      </c>
      <c r="BE50">
        <f t="shared" si="28"/>
        <v>8.8958990536277607E-2</v>
      </c>
      <c r="BF50">
        <f t="shared" si="29"/>
        <v>0.10883280757097792</v>
      </c>
      <c r="BG50">
        <f t="shared" si="30"/>
        <v>0.15047318611987381</v>
      </c>
      <c r="BH50">
        <f t="shared" si="31"/>
        <v>0.12902208201892745</v>
      </c>
      <c r="BI50">
        <f t="shared" si="32"/>
        <v>0.13943217665615143</v>
      </c>
      <c r="BJ50">
        <f t="shared" si="33"/>
        <v>0.13690851735015772</v>
      </c>
      <c r="BK50">
        <f t="shared" si="34"/>
        <v>0.13564668769716087</v>
      </c>
      <c r="BL50">
        <f t="shared" si="35"/>
        <v>0.15141955835962145</v>
      </c>
      <c r="BM50">
        <f t="shared" si="36"/>
        <v>0.15962145110410095</v>
      </c>
      <c r="BN50">
        <f t="shared" si="37"/>
        <v>0.14258675078864352</v>
      </c>
    </row>
    <row r="51" spans="7:66" x14ac:dyDescent="0.25">
      <c r="G51">
        <v>2591.5</v>
      </c>
      <c r="H51">
        <v>2690.5</v>
      </c>
      <c r="I51">
        <v>2664.5</v>
      </c>
      <c r="J51">
        <v>2656.5</v>
      </c>
      <c r="K51">
        <v>2662</v>
      </c>
      <c r="L51">
        <v>2716</v>
      </c>
      <c r="M51">
        <v>2665</v>
      </c>
      <c r="N51">
        <v>2657.5</v>
      </c>
      <c r="O51">
        <v>2564</v>
      </c>
      <c r="P51">
        <v>2551</v>
      </c>
      <c r="Q51">
        <v>2610</v>
      </c>
      <c r="R51">
        <v>2623</v>
      </c>
      <c r="S51">
        <v>2645.5</v>
      </c>
      <c r="T51">
        <v>2615</v>
      </c>
      <c r="U51">
        <v>2669</v>
      </c>
      <c r="V51">
        <v>2615.5</v>
      </c>
      <c r="W51">
        <v>2591</v>
      </c>
      <c r="X51">
        <v>2542</v>
      </c>
      <c r="Y51">
        <v>2542.5</v>
      </c>
      <c r="Z51">
        <v>2568.5</v>
      </c>
      <c r="AA51">
        <v>2597</v>
      </c>
      <c r="AC51">
        <f t="shared" si="2"/>
        <v>0</v>
      </c>
      <c r="AD51">
        <f t="shared" si="4"/>
        <v>3.8201813621454757E-2</v>
      </c>
      <c r="AE51">
        <f t="shared" si="5"/>
        <v>2.8169014084507043E-2</v>
      </c>
      <c r="AF51">
        <f t="shared" si="6"/>
        <v>2.5081998842369283E-2</v>
      </c>
      <c r="AG51">
        <f t="shared" si="7"/>
        <v>2.7204321821338993E-2</v>
      </c>
      <c r="AH51">
        <f t="shared" si="8"/>
        <v>4.804167470576886E-2</v>
      </c>
      <c r="AI51">
        <f t="shared" si="9"/>
        <v>2.8361952537140651E-2</v>
      </c>
      <c r="AJ51">
        <f t="shared" si="10"/>
        <v>2.5467875747636502E-2</v>
      </c>
      <c r="AK51">
        <f t="shared" si="11"/>
        <v>-1.0611614894848543E-2</v>
      </c>
      <c r="AL51">
        <f t="shared" si="12"/>
        <v>-1.56280146633224E-2</v>
      </c>
      <c r="AM51">
        <f t="shared" si="13"/>
        <v>7.1387227474435655E-3</v>
      </c>
      <c r="AN51">
        <f t="shared" si="14"/>
        <v>1.2155122515917422E-2</v>
      </c>
      <c r="AO51">
        <f t="shared" si="15"/>
        <v>2.0837352884429866E-2</v>
      </c>
      <c r="AP51">
        <f t="shared" si="16"/>
        <v>9.0681072737796645E-3</v>
      </c>
      <c r="AQ51">
        <f t="shared" si="17"/>
        <v>2.9905460158209531E-2</v>
      </c>
      <c r="AR51">
        <f t="shared" si="18"/>
        <v>9.261045726413274E-3</v>
      </c>
      <c r="AS51">
        <f t="shared" si="19"/>
        <v>-1.9293845263360988E-4</v>
      </c>
      <c r="AT51">
        <f t="shared" si="20"/>
        <v>-1.9100906810727378E-2</v>
      </c>
      <c r="AU51">
        <f t="shared" si="21"/>
        <v>-1.8907968358093767E-2</v>
      </c>
      <c r="AV51">
        <f t="shared" si="22"/>
        <v>-8.8751688211460549E-3</v>
      </c>
      <c r="AW51">
        <f t="shared" si="23"/>
        <v>2.1223229789697085E-3</v>
      </c>
      <c r="AZ51">
        <f t="shared" si="3"/>
        <v>-1.877761413843888E-2</v>
      </c>
      <c r="BA51">
        <f t="shared" si="24"/>
        <v>-2.1539027982326951E-2</v>
      </c>
      <c r="BB51">
        <f t="shared" si="25"/>
        <v>-5.5964653902798235E-2</v>
      </c>
      <c r="BC51">
        <f t="shared" si="26"/>
        <v>-6.0751104565537555E-2</v>
      </c>
      <c r="BD51">
        <f t="shared" si="27"/>
        <v>-3.9027982326951399E-2</v>
      </c>
      <c r="BE51">
        <f t="shared" si="28"/>
        <v>-3.424153166421208E-2</v>
      </c>
      <c r="BF51">
        <f t="shared" si="29"/>
        <v>-2.5957290132547866E-2</v>
      </c>
      <c r="BG51">
        <f t="shared" si="30"/>
        <v>-3.7187039764359352E-2</v>
      </c>
      <c r="BH51">
        <f t="shared" si="31"/>
        <v>-1.7304860088365244E-2</v>
      </c>
      <c r="BI51">
        <f t="shared" si="32"/>
        <v>-3.7002945508100148E-2</v>
      </c>
      <c r="BJ51">
        <f t="shared" si="33"/>
        <v>-4.6023564064801181E-2</v>
      </c>
      <c r="BK51">
        <f t="shared" si="34"/>
        <v>-6.4064801178203234E-2</v>
      </c>
      <c r="BL51">
        <f t="shared" si="35"/>
        <v>-6.388070692194403E-2</v>
      </c>
      <c r="BM51">
        <f t="shared" si="36"/>
        <v>-5.4307805596465392E-2</v>
      </c>
      <c r="BN51">
        <f t="shared" si="37"/>
        <v>-4.3814432989690719E-2</v>
      </c>
    </row>
    <row r="52" spans="7:66" x14ac:dyDescent="0.25">
      <c r="G52">
        <v>2677.5</v>
      </c>
      <c r="H52">
        <v>2795</v>
      </c>
      <c r="I52">
        <v>2750</v>
      </c>
      <c r="J52">
        <v>2745</v>
      </c>
      <c r="K52">
        <v>2722.5</v>
      </c>
      <c r="L52">
        <v>2757.5</v>
      </c>
      <c r="M52">
        <v>2770</v>
      </c>
      <c r="N52">
        <v>2940</v>
      </c>
      <c r="O52">
        <v>3010</v>
      </c>
      <c r="P52">
        <v>2985</v>
      </c>
      <c r="Q52">
        <v>2990</v>
      </c>
      <c r="R52">
        <v>2937.5</v>
      </c>
      <c r="S52">
        <v>2962.5</v>
      </c>
      <c r="T52">
        <v>2955</v>
      </c>
      <c r="U52">
        <v>3042.5</v>
      </c>
      <c r="V52">
        <v>3025</v>
      </c>
      <c r="W52">
        <v>2952.5</v>
      </c>
      <c r="X52">
        <v>3017.5</v>
      </c>
      <c r="Y52">
        <v>3002.5</v>
      </c>
      <c r="Z52">
        <v>3045</v>
      </c>
      <c r="AA52">
        <v>3160</v>
      </c>
      <c r="AC52">
        <f t="shared" si="2"/>
        <v>0</v>
      </c>
      <c r="AD52">
        <f t="shared" si="4"/>
        <v>4.3884220354808587E-2</v>
      </c>
      <c r="AE52">
        <f t="shared" si="5"/>
        <v>2.7077497665732961E-2</v>
      </c>
      <c r="AF52">
        <f t="shared" si="6"/>
        <v>2.5210084033613446E-2</v>
      </c>
      <c r="AG52">
        <f t="shared" si="7"/>
        <v>1.680672268907563E-2</v>
      </c>
      <c r="AH52">
        <f t="shared" si="8"/>
        <v>2.9878618113912233E-2</v>
      </c>
      <c r="AI52">
        <f t="shared" si="9"/>
        <v>3.454715219421102E-2</v>
      </c>
      <c r="AJ52">
        <f t="shared" si="10"/>
        <v>9.8039215686274508E-2</v>
      </c>
      <c r="AK52">
        <f t="shared" si="11"/>
        <v>0.12418300653594772</v>
      </c>
      <c r="AL52">
        <f t="shared" si="12"/>
        <v>0.11484593837535013</v>
      </c>
      <c r="AM52">
        <f t="shared" si="13"/>
        <v>0.11671335200746966</v>
      </c>
      <c r="AN52">
        <f t="shared" si="14"/>
        <v>9.7105508870214755E-2</v>
      </c>
      <c r="AO52">
        <f t="shared" si="15"/>
        <v>0.10644257703081232</v>
      </c>
      <c r="AP52">
        <f t="shared" si="16"/>
        <v>0.10364145658263306</v>
      </c>
      <c r="AQ52">
        <f t="shared" si="17"/>
        <v>0.13632119514472454</v>
      </c>
      <c r="AR52">
        <f t="shared" si="18"/>
        <v>0.12978524743230627</v>
      </c>
      <c r="AS52">
        <f t="shared" si="19"/>
        <v>0.10270774976657329</v>
      </c>
      <c r="AT52">
        <f t="shared" si="20"/>
        <v>0.12698412698412698</v>
      </c>
      <c r="AU52">
        <f t="shared" si="21"/>
        <v>0.12138188608776844</v>
      </c>
      <c r="AV52">
        <f t="shared" si="22"/>
        <v>0.13725490196078433</v>
      </c>
      <c r="AW52">
        <f t="shared" si="23"/>
        <v>0.18020541549953314</v>
      </c>
      <c r="AZ52">
        <f t="shared" si="3"/>
        <v>4.5330915684496827E-3</v>
      </c>
      <c r="BA52">
        <f t="shared" si="24"/>
        <v>6.6183136899365363E-2</v>
      </c>
      <c r="BB52">
        <f t="shared" si="25"/>
        <v>9.1568449682683586E-2</v>
      </c>
      <c r="BC52">
        <f t="shared" si="26"/>
        <v>8.2502266545784228E-2</v>
      </c>
      <c r="BD52">
        <f t="shared" si="27"/>
        <v>8.4315503173164094E-2</v>
      </c>
      <c r="BE52">
        <f t="shared" si="28"/>
        <v>6.527651858567543E-2</v>
      </c>
      <c r="BF52">
        <f t="shared" si="29"/>
        <v>7.4342701722574803E-2</v>
      </c>
      <c r="BG52">
        <f t="shared" si="30"/>
        <v>7.162284678150499E-2</v>
      </c>
      <c r="BH52">
        <f t="shared" si="31"/>
        <v>0.10335448776065277</v>
      </c>
      <c r="BI52">
        <f t="shared" si="32"/>
        <v>9.7008159564823213E-2</v>
      </c>
      <c r="BJ52">
        <f t="shared" si="33"/>
        <v>7.0716228467815057E-2</v>
      </c>
      <c r="BK52">
        <f t="shared" si="34"/>
        <v>9.4288304623753399E-2</v>
      </c>
      <c r="BL52">
        <f t="shared" si="35"/>
        <v>8.8848594741613787E-2</v>
      </c>
      <c r="BM52">
        <f t="shared" si="36"/>
        <v>0.1042611060743427</v>
      </c>
      <c r="BN52">
        <f t="shared" si="37"/>
        <v>0.14596554850407978</v>
      </c>
    </row>
    <row r="53" spans="7:66" x14ac:dyDescent="0.25">
      <c r="G53">
        <v>2707.5</v>
      </c>
      <c r="H53">
        <v>2865</v>
      </c>
      <c r="I53">
        <v>2775</v>
      </c>
      <c r="J53">
        <v>2775</v>
      </c>
      <c r="K53">
        <v>2712.5</v>
      </c>
      <c r="L53">
        <v>2802.5</v>
      </c>
      <c r="M53">
        <v>2915</v>
      </c>
      <c r="N53">
        <v>2867.5</v>
      </c>
      <c r="O53">
        <v>2920</v>
      </c>
      <c r="P53">
        <v>2965</v>
      </c>
      <c r="Q53">
        <v>2930</v>
      </c>
      <c r="R53">
        <v>2930</v>
      </c>
      <c r="S53">
        <v>2807.5</v>
      </c>
      <c r="T53">
        <v>2842.5</v>
      </c>
      <c r="U53">
        <v>2867.5</v>
      </c>
      <c r="V53">
        <v>2697.5</v>
      </c>
      <c r="W53">
        <v>2722.5</v>
      </c>
      <c r="X53">
        <v>2617.5</v>
      </c>
      <c r="Y53">
        <v>2700</v>
      </c>
      <c r="Z53">
        <v>2712.5</v>
      </c>
      <c r="AA53">
        <v>2677.5</v>
      </c>
      <c r="AC53">
        <f t="shared" si="2"/>
        <v>0</v>
      </c>
      <c r="AD53">
        <f t="shared" si="4"/>
        <v>5.817174515235457E-2</v>
      </c>
      <c r="AE53">
        <f t="shared" si="5"/>
        <v>2.4930747922437674E-2</v>
      </c>
      <c r="AF53">
        <f t="shared" si="6"/>
        <v>2.4930747922437674E-2</v>
      </c>
      <c r="AG53">
        <f t="shared" si="7"/>
        <v>1.8467220683287165E-3</v>
      </c>
      <c r="AH53">
        <f t="shared" si="8"/>
        <v>3.5087719298245612E-2</v>
      </c>
      <c r="AI53">
        <f t="shared" si="9"/>
        <v>7.663896583564174E-2</v>
      </c>
      <c r="AJ53">
        <f t="shared" si="10"/>
        <v>5.9095106186518927E-2</v>
      </c>
      <c r="AK53">
        <f t="shared" si="11"/>
        <v>7.8485687903970452E-2</v>
      </c>
      <c r="AL53">
        <f t="shared" si="12"/>
        <v>9.5106186518928895E-2</v>
      </c>
      <c r="AM53">
        <f t="shared" si="13"/>
        <v>8.2179132040627892E-2</v>
      </c>
      <c r="AN53">
        <f t="shared" si="14"/>
        <v>8.2179132040627892E-2</v>
      </c>
      <c r="AO53">
        <f t="shared" si="15"/>
        <v>3.6934441366574332E-2</v>
      </c>
      <c r="AP53">
        <f t="shared" si="16"/>
        <v>4.9861495844875349E-2</v>
      </c>
      <c r="AQ53">
        <f t="shared" si="17"/>
        <v>5.9095106186518927E-2</v>
      </c>
      <c r="AR53">
        <f t="shared" si="18"/>
        <v>-3.6934441366574329E-3</v>
      </c>
      <c r="AS53">
        <f t="shared" si="19"/>
        <v>5.5401662049861496E-3</v>
      </c>
      <c r="AT53">
        <f t="shared" si="20"/>
        <v>-3.3240997229916899E-2</v>
      </c>
      <c r="AU53">
        <f t="shared" si="21"/>
        <v>-2.7700831024930748E-3</v>
      </c>
      <c r="AV53">
        <f t="shared" si="22"/>
        <v>1.8467220683287165E-3</v>
      </c>
      <c r="AW53">
        <f t="shared" si="23"/>
        <v>-1.1080332409972299E-2</v>
      </c>
      <c r="AZ53">
        <f t="shared" si="3"/>
        <v>4.0142729705619981E-2</v>
      </c>
      <c r="BA53">
        <f t="shared" si="24"/>
        <v>2.31935771632471E-2</v>
      </c>
      <c r="BB53">
        <f t="shared" si="25"/>
        <v>4.1926851025869759E-2</v>
      </c>
      <c r="BC53">
        <f t="shared" si="26"/>
        <v>5.7983942908117751E-2</v>
      </c>
      <c r="BD53">
        <f t="shared" si="27"/>
        <v>4.5495093666369314E-2</v>
      </c>
      <c r="BE53">
        <f t="shared" si="28"/>
        <v>4.5495093666369314E-2</v>
      </c>
      <c r="BF53">
        <f t="shared" si="29"/>
        <v>1.7841213202497771E-3</v>
      </c>
      <c r="BG53">
        <f t="shared" si="30"/>
        <v>1.4272970561998216E-2</v>
      </c>
      <c r="BH53">
        <f t="shared" si="31"/>
        <v>2.31935771632471E-2</v>
      </c>
      <c r="BI53">
        <f t="shared" si="32"/>
        <v>-3.7466547725245318E-2</v>
      </c>
      <c r="BJ53">
        <f t="shared" si="33"/>
        <v>-2.8545941123996433E-2</v>
      </c>
      <c r="BK53">
        <f t="shared" si="34"/>
        <v>-6.6012488849241754E-2</v>
      </c>
      <c r="BL53">
        <f t="shared" si="35"/>
        <v>-3.6574487065120426E-2</v>
      </c>
      <c r="BM53">
        <f t="shared" si="36"/>
        <v>-3.2114183764495985E-2</v>
      </c>
      <c r="BN53">
        <f t="shared" si="37"/>
        <v>-4.4603033006244422E-2</v>
      </c>
    </row>
    <row r="54" spans="7:66" x14ac:dyDescent="0.25">
      <c r="G54">
        <v>1845</v>
      </c>
      <c r="H54">
        <v>1882.5</v>
      </c>
      <c r="I54">
        <v>1887.5</v>
      </c>
      <c r="J54">
        <v>1805</v>
      </c>
      <c r="K54">
        <v>1792.5</v>
      </c>
      <c r="L54">
        <v>1845</v>
      </c>
      <c r="M54">
        <v>1785</v>
      </c>
      <c r="N54">
        <v>1772.5</v>
      </c>
      <c r="O54">
        <v>1710</v>
      </c>
      <c r="P54">
        <v>1690</v>
      </c>
      <c r="Q54">
        <v>1662.5</v>
      </c>
      <c r="R54">
        <v>1607.5</v>
      </c>
      <c r="S54">
        <v>1605</v>
      </c>
      <c r="T54">
        <v>1595</v>
      </c>
      <c r="U54">
        <v>1620</v>
      </c>
      <c r="V54">
        <v>1620</v>
      </c>
      <c r="W54">
        <v>1682.5</v>
      </c>
      <c r="X54">
        <v>1685</v>
      </c>
      <c r="Y54">
        <v>1687.5</v>
      </c>
      <c r="Z54">
        <v>1707.5</v>
      </c>
      <c r="AA54">
        <v>1767.5</v>
      </c>
      <c r="AC54">
        <f t="shared" si="2"/>
        <v>0</v>
      </c>
      <c r="AD54">
        <f t="shared" si="4"/>
        <v>2.032520325203252E-2</v>
      </c>
      <c r="AE54">
        <f t="shared" si="5"/>
        <v>2.3035230352303523E-2</v>
      </c>
      <c r="AF54">
        <f t="shared" si="6"/>
        <v>-2.1680216802168022E-2</v>
      </c>
      <c r="AG54">
        <f t="shared" si="7"/>
        <v>-2.8455284552845527E-2</v>
      </c>
      <c r="AH54">
        <f t="shared" si="8"/>
        <v>0</v>
      </c>
      <c r="AI54">
        <f t="shared" si="9"/>
        <v>-3.2520325203252036E-2</v>
      </c>
      <c r="AJ54">
        <f t="shared" si="10"/>
        <v>-3.9295392953929538E-2</v>
      </c>
      <c r="AK54">
        <f t="shared" si="11"/>
        <v>-7.3170731707317069E-2</v>
      </c>
      <c r="AL54">
        <f t="shared" si="12"/>
        <v>-8.4010840108401083E-2</v>
      </c>
      <c r="AM54">
        <f t="shared" si="13"/>
        <v>-9.8915989159891596E-2</v>
      </c>
      <c r="AN54">
        <f t="shared" si="14"/>
        <v>-0.12872628726287264</v>
      </c>
      <c r="AO54">
        <f t="shared" si="15"/>
        <v>-0.13008130081300814</v>
      </c>
      <c r="AP54">
        <f t="shared" si="16"/>
        <v>-0.13550135501355012</v>
      </c>
      <c r="AQ54">
        <f t="shared" si="17"/>
        <v>-0.12195121951219512</v>
      </c>
      <c r="AR54">
        <f t="shared" si="18"/>
        <v>-0.12195121951219512</v>
      </c>
      <c r="AS54">
        <f t="shared" si="19"/>
        <v>-8.8075880758807581E-2</v>
      </c>
      <c r="AT54">
        <f t="shared" si="20"/>
        <v>-8.6720867208672087E-2</v>
      </c>
      <c r="AU54">
        <f t="shared" si="21"/>
        <v>-8.5365853658536592E-2</v>
      </c>
      <c r="AV54">
        <f t="shared" si="22"/>
        <v>-7.4525745257452577E-2</v>
      </c>
      <c r="AW54">
        <f t="shared" si="23"/>
        <v>-4.2005420054200542E-2</v>
      </c>
      <c r="AZ54">
        <f t="shared" si="3"/>
        <v>-3.2520325203252036E-2</v>
      </c>
      <c r="BA54">
        <f t="shared" si="24"/>
        <v>-3.9295392953929538E-2</v>
      </c>
      <c r="BB54">
        <f t="shared" si="25"/>
        <v>-7.3170731707317069E-2</v>
      </c>
      <c r="BC54">
        <f t="shared" si="26"/>
        <v>-8.4010840108401083E-2</v>
      </c>
      <c r="BD54">
        <f t="shared" si="27"/>
        <v>-9.8915989159891596E-2</v>
      </c>
      <c r="BE54">
        <f t="shared" si="28"/>
        <v>-0.12872628726287264</v>
      </c>
      <c r="BF54">
        <f t="shared" si="29"/>
        <v>-0.13008130081300814</v>
      </c>
      <c r="BG54">
        <f t="shared" si="30"/>
        <v>-0.13550135501355012</v>
      </c>
      <c r="BH54">
        <f t="shared" si="31"/>
        <v>-0.12195121951219512</v>
      </c>
      <c r="BI54">
        <f t="shared" si="32"/>
        <v>-0.12195121951219512</v>
      </c>
      <c r="BJ54">
        <f t="shared" si="33"/>
        <v>-8.8075880758807581E-2</v>
      </c>
      <c r="BK54">
        <f t="shared" si="34"/>
        <v>-8.6720867208672087E-2</v>
      </c>
      <c r="BL54">
        <f t="shared" si="35"/>
        <v>-8.5365853658536592E-2</v>
      </c>
      <c r="BM54">
        <f t="shared" si="36"/>
        <v>-7.4525745257452577E-2</v>
      </c>
      <c r="BN54">
        <f t="shared" si="37"/>
        <v>-4.2005420054200542E-2</v>
      </c>
    </row>
    <row r="55" spans="7:66" x14ac:dyDescent="0.25">
      <c r="G55">
        <v>2535</v>
      </c>
      <c r="H55">
        <v>2555</v>
      </c>
      <c r="I55">
        <v>2577.5</v>
      </c>
      <c r="J55">
        <v>2632.5</v>
      </c>
      <c r="K55">
        <v>2590</v>
      </c>
      <c r="L55">
        <v>2610</v>
      </c>
      <c r="M55">
        <v>2612.5</v>
      </c>
      <c r="N55">
        <v>2675</v>
      </c>
      <c r="O55">
        <v>2727.5</v>
      </c>
      <c r="P55">
        <v>2700</v>
      </c>
      <c r="Q55">
        <v>2665</v>
      </c>
      <c r="R55">
        <v>2617.5</v>
      </c>
      <c r="S55">
        <v>2620</v>
      </c>
      <c r="T55">
        <v>2595</v>
      </c>
      <c r="U55">
        <v>2592.5</v>
      </c>
      <c r="V55">
        <v>2582.5</v>
      </c>
      <c r="W55">
        <v>2577.5</v>
      </c>
      <c r="X55">
        <v>2522.5</v>
      </c>
      <c r="Y55">
        <v>2587.5</v>
      </c>
      <c r="Z55">
        <v>2587.5</v>
      </c>
      <c r="AA55">
        <v>2547.5</v>
      </c>
      <c r="AC55">
        <f t="shared" si="2"/>
        <v>0</v>
      </c>
      <c r="AD55">
        <f t="shared" si="4"/>
        <v>7.889546351084813E-3</v>
      </c>
      <c r="AE55">
        <f t="shared" si="5"/>
        <v>1.6765285996055226E-2</v>
      </c>
      <c r="AF55">
        <f t="shared" si="6"/>
        <v>3.8461538461538464E-2</v>
      </c>
      <c r="AG55">
        <f t="shared" si="7"/>
        <v>2.1696252465483234E-2</v>
      </c>
      <c r="AH55">
        <f t="shared" si="8"/>
        <v>2.9585798816568046E-2</v>
      </c>
      <c r="AI55">
        <f t="shared" si="9"/>
        <v>3.0571992110453649E-2</v>
      </c>
      <c r="AJ55">
        <f t="shared" si="10"/>
        <v>5.5226824457593686E-2</v>
      </c>
      <c r="AK55">
        <f t="shared" si="11"/>
        <v>7.5936883629191321E-2</v>
      </c>
      <c r="AL55">
        <f t="shared" si="12"/>
        <v>6.5088757396449703E-2</v>
      </c>
      <c r="AM55">
        <f t="shared" si="13"/>
        <v>5.128205128205128E-2</v>
      </c>
      <c r="AN55">
        <f t="shared" si="14"/>
        <v>3.2544378698224852E-2</v>
      </c>
      <c r="AO55">
        <f t="shared" si="15"/>
        <v>3.3530571992110451E-2</v>
      </c>
      <c r="AP55">
        <f t="shared" si="16"/>
        <v>2.3668639053254437E-2</v>
      </c>
      <c r="AQ55">
        <f t="shared" si="17"/>
        <v>2.2682445759368838E-2</v>
      </c>
      <c r="AR55">
        <f t="shared" si="18"/>
        <v>1.8737672583826429E-2</v>
      </c>
      <c r="AS55">
        <f t="shared" si="19"/>
        <v>1.6765285996055226E-2</v>
      </c>
      <c r="AT55">
        <f t="shared" si="20"/>
        <v>-4.9309664694280079E-3</v>
      </c>
      <c r="AU55">
        <f t="shared" si="21"/>
        <v>2.0710059171597635E-2</v>
      </c>
      <c r="AV55">
        <f t="shared" si="22"/>
        <v>2.0710059171597635E-2</v>
      </c>
      <c r="AW55">
        <f t="shared" si="23"/>
        <v>4.9309664694280079E-3</v>
      </c>
      <c r="AZ55">
        <f t="shared" si="3"/>
        <v>9.5785440613026815E-4</v>
      </c>
      <c r="BA55">
        <f t="shared" si="24"/>
        <v>2.4904214559386972E-2</v>
      </c>
      <c r="BB55">
        <f t="shared" si="25"/>
        <v>4.5019157088122604E-2</v>
      </c>
      <c r="BC55">
        <f t="shared" si="26"/>
        <v>3.4482758620689655E-2</v>
      </c>
      <c r="BD55">
        <f t="shared" si="27"/>
        <v>2.1072796934865901E-2</v>
      </c>
      <c r="BE55">
        <f t="shared" si="28"/>
        <v>2.8735632183908046E-3</v>
      </c>
      <c r="BF55">
        <f t="shared" si="29"/>
        <v>3.8314176245210726E-3</v>
      </c>
      <c r="BG55">
        <f t="shared" si="30"/>
        <v>-5.7471264367816091E-3</v>
      </c>
      <c r="BH55">
        <f t="shared" si="31"/>
        <v>-6.7049808429118776E-3</v>
      </c>
      <c r="BI55">
        <f t="shared" si="32"/>
        <v>-1.0536398467432951E-2</v>
      </c>
      <c r="BJ55">
        <f t="shared" si="33"/>
        <v>-1.2452107279693486E-2</v>
      </c>
      <c r="BK55">
        <f t="shared" si="34"/>
        <v>-3.3524904214559385E-2</v>
      </c>
      <c r="BL55">
        <f t="shared" si="35"/>
        <v>-8.6206896551724137E-3</v>
      </c>
      <c r="BM55">
        <f t="shared" si="36"/>
        <v>-8.6206896551724137E-3</v>
      </c>
      <c r="BN55">
        <f t="shared" si="37"/>
        <v>-2.3946360153256706E-2</v>
      </c>
    </row>
    <row r="56" spans="7:66" x14ac:dyDescent="0.25">
      <c r="G56">
        <v>2025</v>
      </c>
      <c r="H56">
        <v>2092.5</v>
      </c>
      <c r="I56">
        <v>2117.5</v>
      </c>
      <c r="J56">
        <v>2135</v>
      </c>
      <c r="K56">
        <v>2157.5</v>
      </c>
      <c r="L56">
        <v>2175</v>
      </c>
      <c r="M56">
        <v>2140</v>
      </c>
      <c r="N56">
        <v>2110</v>
      </c>
      <c r="O56">
        <v>2160</v>
      </c>
      <c r="P56">
        <v>2160</v>
      </c>
      <c r="Q56">
        <v>2135</v>
      </c>
      <c r="R56">
        <v>2145</v>
      </c>
      <c r="S56">
        <v>2140</v>
      </c>
      <c r="T56">
        <v>2122.5</v>
      </c>
      <c r="U56">
        <v>2207.5</v>
      </c>
      <c r="V56">
        <v>2220</v>
      </c>
      <c r="W56">
        <v>2232.5</v>
      </c>
      <c r="X56">
        <v>2215</v>
      </c>
      <c r="Y56">
        <v>2230</v>
      </c>
      <c r="Z56">
        <v>2222.5</v>
      </c>
      <c r="AA56">
        <v>2282.5</v>
      </c>
      <c r="AC56">
        <f t="shared" si="2"/>
        <v>0</v>
      </c>
      <c r="AD56">
        <f t="shared" si="4"/>
        <v>3.3333333333333333E-2</v>
      </c>
      <c r="AE56">
        <f t="shared" si="5"/>
        <v>4.5679012345679011E-2</v>
      </c>
      <c r="AF56">
        <f t="shared" si="6"/>
        <v>5.4320987654320987E-2</v>
      </c>
      <c r="AG56">
        <f t="shared" si="7"/>
        <v>6.5432098765432101E-2</v>
      </c>
      <c r="AH56">
        <f t="shared" si="8"/>
        <v>7.407407407407407E-2</v>
      </c>
      <c r="AI56">
        <f t="shared" si="9"/>
        <v>5.6790123456790124E-2</v>
      </c>
      <c r="AJ56">
        <f t="shared" si="10"/>
        <v>4.1975308641975309E-2</v>
      </c>
      <c r="AK56">
        <f t="shared" si="11"/>
        <v>6.6666666666666666E-2</v>
      </c>
      <c r="AL56">
        <f t="shared" si="12"/>
        <v>6.6666666666666666E-2</v>
      </c>
      <c r="AM56">
        <f t="shared" si="13"/>
        <v>5.4320987654320987E-2</v>
      </c>
      <c r="AN56">
        <f t="shared" si="14"/>
        <v>5.9259259259259262E-2</v>
      </c>
      <c r="AO56">
        <f t="shared" si="15"/>
        <v>5.6790123456790124E-2</v>
      </c>
      <c r="AP56">
        <f t="shared" si="16"/>
        <v>4.8148148148148148E-2</v>
      </c>
      <c r="AQ56">
        <f t="shared" si="17"/>
        <v>9.0123456790123457E-2</v>
      </c>
      <c r="AR56">
        <f t="shared" si="18"/>
        <v>9.6296296296296297E-2</v>
      </c>
      <c r="AS56">
        <f t="shared" si="19"/>
        <v>0.10246913580246914</v>
      </c>
      <c r="AT56">
        <f t="shared" si="20"/>
        <v>9.3827160493827166E-2</v>
      </c>
      <c r="AU56">
        <f t="shared" si="21"/>
        <v>0.10123456790123457</v>
      </c>
      <c r="AV56">
        <f t="shared" si="22"/>
        <v>9.7530864197530862E-2</v>
      </c>
      <c r="AW56">
        <f t="shared" si="23"/>
        <v>0.12716049382716049</v>
      </c>
      <c r="AZ56">
        <f t="shared" si="3"/>
        <v>-1.6091954022988506E-2</v>
      </c>
      <c r="BA56">
        <f t="shared" si="24"/>
        <v>-2.9885057471264367E-2</v>
      </c>
      <c r="BB56">
        <f t="shared" si="25"/>
        <v>-6.8965517241379309E-3</v>
      </c>
      <c r="BC56">
        <f t="shared" si="26"/>
        <v>-6.8965517241379309E-3</v>
      </c>
      <c r="BD56">
        <f t="shared" si="27"/>
        <v>-1.8390804597701149E-2</v>
      </c>
      <c r="BE56">
        <f t="shared" si="28"/>
        <v>-1.3793103448275862E-2</v>
      </c>
      <c r="BF56">
        <f t="shared" si="29"/>
        <v>-1.6091954022988506E-2</v>
      </c>
      <c r="BG56">
        <f t="shared" si="30"/>
        <v>-2.4137931034482758E-2</v>
      </c>
      <c r="BH56">
        <f t="shared" si="31"/>
        <v>1.4942528735632184E-2</v>
      </c>
      <c r="BI56">
        <f t="shared" si="32"/>
        <v>2.0689655172413793E-2</v>
      </c>
      <c r="BJ56">
        <f t="shared" si="33"/>
        <v>2.6436781609195402E-2</v>
      </c>
      <c r="BK56">
        <f t="shared" si="34"/>
        <v>1.8390804597701149E-2</v>
      </c>
      <c r="BL56">
        <f t="shared" si="35"/>
        <v>2.528735632183908E-2</v>
      </c>
      <c r="BM56">
        <f t="shared" si="36"/>
        <v>2.1839080459770115E-2</v>
      </c>
      <c r="BN56">
        <f t="shared" si="37"/>
        <v>4.9425287356321838E-2</v>
      </c>
    </row>
    <row r="57" spans="7:66" x14ac:dyDescent="0.25">
      <c r="G57">
        <v>1051.3</v>
      </c>
      <c r="H57">
        <v>1071.3</v>
      </c>
      <c r="I57">
        <v>1106.3</v>
      </c>
      <c r="J57">
        <v>1057.5</v>
      </c>
      <c r="K57">
        <v>1070</v>
      </c>
      <c r="L57">
        <v>1076.3</v>
      </c>
      <c r="M57">
        <v>1057.5</v>
      </c>
      <c r="N57">
        <v>1067.5</v>
      </c>
      <c r="O57">
        <v>1120</v>
      </c>
      <c r="P57">
        <v>1122.5</v>
      </c>
      <c r="Q57">
        <v>1097.5</v>
      </c>
      <c r="R57">
        <v>1126.3</v>
      </c>
      <c r="S57">
        <v>1128.8</v>
      </c>
      <c r="T57">
        <v>1127.5</v>
      </c>
      <c r="U57">
        <v>1158.8</v>
      </c>
      <c r="V57">
        <v>1183.8</v>
      </c>
      <c r="W57">
        <v>1167.5</v>
      </c>
      <c r="X57">
        <v>1143.8</v>
      </c>
      <c r="Y57">
        <v>1146.3</v>
      </c>
      <c r="Z57">
        <v>1136.3</v>
      </c>
      <c r="AA57">
        <v>1161.3</v>
      </c>
      <c r="AC57">
        <f t="shared" si="2"/>
        <v>0</v>
      </c>
      <c r="AD57">
        <f t="shared" si="4"/>
        <v>1.9024065442785124E-2</v>
      </c>
      <c r="AE57">
        <f t="shared" si="5"/>
        <v>5.2316179967659089E-2</v>
      </c>
      <c r="AF57">
        <f t="shared" si="6"/>
        <v>5.897460287263432E-3</v>
      </c>
      <c r="AG57">
        <f t="shared" si="7"/>
        <v>1.7787501189004132E-2</v>
      </c>
      <c r="AH57">
        <f t="shared" si="8"/>
        <v>2.3780081803481404E-2</v>
      </c>
      <c r="AI57">
        <f t="shared" si="9"/>
        <v>5.897460287263432E-3</v>
      </c>
      <c r="AJ57">
        <f t="shared" si="10"/>
        <v>1.5409493008655994E-2</v>
      </c>
      <c r="AK57">
        <f t="shared" si="11"/>
        <v>6.5347664795966945E-2</v>
      </c>
      <c r="AL57">
        <f t="shared" si="12"/>
        <v>6.7725672976315085E-2</v>
      </c>
      <c r="AM57">
        <f t="shared" si="13"/>
        <v>4.3945591172833677E-2</v>
      </c>
      <c r="AN57">
        <f t="shared" si="14"/>
        <v>7.1340245410444217E-2</v>
      </c>
      <c r="AO57">
        <f t="shared" si="15"/>
        <v>7.3718253590792357E-2</v>
      </c>
      <c r="AP57">
        <f t="shared" si="16"/>
        <v>7.2481689337011365E-2</v>
      </c>
      <c r="AQ57">
        <f t="shared" si="17"/>
        <v>0.10225435175497004</v>
      </c>
      <c r="AR57">
        <f t="shared" si="18"/>
        <v>0.12603443355845145</v>
      </c>
      <c r="AS57">
        <f t="shared" si="19"/>
        <v>0.11052982022258162</v>
      </c>
      <c r="AT57">
        <f t="shared" si="20"/>
        <v>8.7986302672881198E-2</v>
      </c>
      <c r="AU57">
        <f t="shared" si="21"/>
        <v>9.0364310853229338E-2</v>
      </c>
      <c r="AV57">
        <f t="shared" si="22"/>
        <v>8.0852278131836777E-2</v>
      </c>
      <c r="AW57">
        <f t="shared" si="23"/>
        <v>0.10463235993531818</v>
      </c>
      <c r="AZ57">
        <f t="shared" si="3"/>
        <v>-1.7467248908296901E-2</v>
      </c>
      <c r="BA57">
        <f t="shared" si="24"/>
        <v>-8.1761590634581022E-3</v>
      </c>
      <c r="BB57">
        <f t="shared" si="25"/>
        <v>4.06020626219456E-2</v>
      </c>
      <c r="BC57">
        <f t="shared" si="26"/>
        <v>4.2924835083155297E-2</v>
      </c>
      <c r="BD57">
        <f t="shared" si="27"/>
        <v>1.9697110471058297E-2</v>
      </c>
      <c r="BE57">
        <f t="shared" si="28"/>
        <v>4.6455449224194E-2</v>
      </c>
      <c r="BF57">
        <f t="shared" si="29"/>
        <v>4.8778221685403703E-2</v>
      </c>
      <c r="BG57">
        <f t="shared" si="30"/>
        <v>4.7570380005574696E-2</v>
      </c>
      <c r="BH57">
        <f t="shared" si="31"/>
        <v>7.6651491219920098E-2</v>
      </c>
      <c r="BI57">
        <f t="shared" si="32"/>
        <v>9.9879215832017101E-2</v>
      </c>
      <c r="BJ57">
        <f t="shared" si="33"/>
        <v>8.4734739384929897E-2</v>
      </c>
      <c r="BK57">
        <f t="shared" si="34"/>
        <v>6.2714856452661893E-2</v>
      </c>
      <c r="BL57">
        <f t="shared" si="35"/>
        <v>6.5037628913871603E-2</v>
      </c>
      <c r="BM57">
        <f t="shared" si="36"/>
        <v>5.5746539069032798E-2</v>
      </c>
      <c r="BN57">
        <f t="shared" si="37"/>
        <v>7.8974263681129794E-2</v>
      </c>
    </row>
    <row r="58" spans="7:66" x14ac:dyDescent="0.25">
      <c r="G58">
        <v>28.25</v>
      </c>
      <c r="H58">
        <v>28.55</v>
      </c>
      <c r="I58">
        <v>29.5</v>
      </c>
      <c r="J58">
        <v>27.15</v>
      </c>
      <c r="K58">
        <v>27.15</v>
      </c>
      <c r="L58">
        <v>26.55</v>
      </c>
      <c r="M58">
        <v>26.4</v>
      </c>
      <c r="N58">
        <v>26.45</v>
      </c>
      <c r="O58">
        <v>27.1</v>
      </c>
      <c r="P58">
        <v>26.9</v>
      </c>
      <c r="Q58">
        <v>26.85</v>
      </c>
      <c r="R58">
        <v>25.05</v>
      </c>
      <c r="S58">
        <v>25.1</v>
      </c>
      <c r="T58">
        <v>24.65</v>
      </c>
      <c r="U58">
        <v>25.7</v>
      </c>
      <c r="V58">
        <v>25.15</v>
      </c>
      <c r="W58">
        <v>26</v>
      </c>
      <c r="X58">
        <v>26.4</v>
      </c>
      <c r="Y58">
        <v>26</v>
      </c>
      <c r="Z58">
        <v>26.3</v>
      </c>
      <c r="AA58">
        <v>26.1</v>
      </c>
      <c r="AC58">
        <f t="shared" si="2"/>
        <v>0</v>
      </c>
      <c r="AD58">
        <f t="shared" si="4"/>
        <v>1.0619469026548698E-2</v>
      </c>
      <c r="AE58">
        <f t="shared" si="5"/>
        <v>4.4247787610619468E-2</v>
      </c>
      <c r="AF58">
        <f t="shared" si="6"/>
        <v>-3.8938053097345181E-2</v>
      </c>
      <c r="AG58">
        <f t="shared" si="7"/>
        <v>-3.8938053097345181E-2</v>
      </c>
      <c r="AH58">
        <f t="shared" si="8"/>
        <v>-6.0176991150442449E-2</v>
      </c>
      <c r="AI58">
        <f t="shared" si="9"/>
        <v>-6.5486725663716869E-2</v>
      </c>
      <c r="AJ58">
        <f t="shared" si="10"/>
        <v>-6.3716814159292062E-2</v>
      </c>
      <c r="AK58">
        <f t="shared" si="11"/>
        <v>-4.0707964601769862E-2</v>
      </c>
      <c r="AL58">
        <f t="shared" si="12"/>
        <v>-4.7787610619469074E-2</v>
      </c>
      <c r="AM58">
        <f t="shared" si="13"/>
        <v>-4.9557522123893756E-2</v>
      </c>
      <c r="AN58">
        <f t="shared" si="14"/>
        <v>-0.11327433628318581</v>
      </c>
      <c r="AO58">
        <f t="shared" si="15"/>
        <v>-0.111504424778761</v>
      </c>
      <c r="AP58">
        <f t="shared" si="16"/>
        <v>-0.12743362831858412</v>
      </c>
      <c r="AQ58">
        <f t="shared" si="17"/>
        <v>-9.0265486725663743E-2</v>
      </c>
      <c r="AR58">
        <f t="shared" si="18"/>
        <v>-0.10973451327433634</v>
      </c>
      <c r="AS58">
        <f t="shared" si="19"/>
        <v>-7.9646017699115043E-2</v>
      </c>
      <c r="AT58">
        <f t="shared" si="20"/>
        <v>-6.5486725663716869E-2</v>
      </c>
      <c r="AU58">
        <f t="shared" si="21"/>
        <v>-7.9646017699115043E-2</v>
      </c>
      <c r="AV58">
        <f t="shared" si="22"/>
        <v>-6.9026548672566343E-2</v>
      </c>
      <c r="AW58">
        <f t="shared" si="23"/>
        <v>-7.610619469026543E-2</v>
      </c>
      <c r="AZ58">
        <f t="shared" si="3"/>
        <v>-5.6497175141243736E-3</v>
      </c>
      <c r="BA58">
        <f t="shared" si="24"/>
        <v>-3.7664783427495828E-3</v>
      </c>
      <c r="BB58">
        <f t="shared" si="25"/>
        <v>2.0715630885122436E-2</v>
      </c>
      <c r="BC58">
        <f t="shared" si="26"/>
        <v>1.3182674199623271E-2</v>
      </c>
      <c r="BD58">
        <f t="shared" si="27"/>
        <v>1.1299435028248614E-2</v>
      </c>
      <c r="BE58">
        <f t="shared" si="28"/>
        <v>-5.6497175141242938E-2</v>
      </c>
      <c r="BF58">
        <f t="shared" si="29"/>
        <v>-5.4613935969868146E-2</v>
      </c>
      <c r="BG58">
        <f t="shared" si="30"/>
        <v>-7.1563088512241135E-2</v>
      </c>
      <c r="BH58">
        <f t="shared" si="31"/>
        <v>-3.2015065913371048E-2</v>
      </c>
      <c r="BI58">
        <f t="shared" si="32"/>
        <v>-5.2730696798493487E-2</v>
      </c>
      <c r="BJ58">
        <f t="shared" si="33"/>
        <v>-2.0715630885122436E-2</v>
      </c>
      <c r="BK58">
        <f t="shared" si="34"/>
        <v>-5.6497175141243736E-3</v>
      </c>
      <c r="BL58">
        <f t="shared" si="35"/>
        <v>-2.0715630885122436E-2</v>
      </c>
      <c r="BM58">
        <f t="shared" si="36"/>
        <v>-9.4161958568738224E-3</v>
      </c>
      <c r="BN58">
        <f t="shared" si="37"/>
        <v>-1.6949152542372854E-2</v>
      </c>
    </row>
    <row r="59" spans="7:66" x14ac:dyDescent="0.25">
      <c r="G59">
        <v>16.02</v>
      </c>
      <c r="H59">
        <v>16.260000000000002</v>
      </c>
      <c r="I59">
        <v>16.399999999999999</v>
      </c>
      <c r="J59">
        <v>16.3</v>
      </c>
      <c r="K59">
        <v>16.62</v>
      </c>
      <c r="L59">
        <v>16.84</v>
      </c>
      <c r="M59">
        <v>16.7</v>
      </c>
      <c r="N59">
        <v>16.04</v>
      </c>
      <c r="O59">
        <v>16.079999999999998</v>
      </c>
      <c r="P59">
        <v>15.6</v>
      </c>
      <c r="Q59">
        <v>15.34</v>
      </c>
      <c r="R59">
        <v>16.48</v>
      </c>
      <c r="S59">
        <v>16.28</v>
      </c>
      <c r="T59">
        <v>16.059999999999999</v>
      </c>
      <c r="U59">
        <v>16.84</v>
      </c>
      <c r="V59">
        <v>16.54</v>
      </c>
      <c r="W59">
        <v>16.7</v>
      </c>
      <c r="X59">
        <v>16.760000000000002</v>
      </c>
      <c r="Y59">
        <v>17.100000000000001</v>
      </c>
      <c r="Z59">
        <v>18.059999999999999</v>
      </c>
      <c r="AA59">
        <v>18.38</v>
      </c>
      <c r="AC59">
        <f t="shared" si="2"/>
        <v>0</v>
      </c>
      <c r="AD59">
        <f t="shared" si="4"/>
        <v>1.4981273408239825E-2</v>
      </c>
      <c r="AE59">
        <f t="shared" si="5"/>
        <v>2.3720349563046132E-2</v>
      </c>
      <c r="AF59">
        <f t="shared" si="6"/>
        <v>1.7478152309613054E-2</v>
      </c>
      <c r="AG59">
        <f t="shared" si="7"/>
        <v>3.7453183520599342E-2</v>
      </c>
      <c r="AH59">
        <f t="shared" si="8"/>
        <v>5.1186017478152331E-2</v>
      </c>
      <c r="AI59">
        <f t="shared" si="9"/>
        <v>4.2446941323345803E-2</v>
      </c>
      <c r="AJ59">
        <f t="shared" si="10"/>
        <v>1.248439450686615E-3</v>
      </c>
      <c r="AK59">
        <f t="shared" si="11"/>
        <v>3.7453183520598453E-3</v>
      </c>
      <c r="AL59">
        <f t="shared" si="12"/>
        <v>-2.621722846441947E-2</v>
      </c>
      <c r="AM59">
        <f t="shared" si="13"/>
        <v>-4.2446941323345803E-2</v>
      </c>
      <c r="AN59">
        <f t="shared" si="14"/>
        <v>2.8714107365792812E-2</v>
      </c>
      <c r="AO59">
        <f t="shared" si="15"/>
        <v>1.6229712858926441E-2</v>
      </c>
      <c r="AP59">
        <f t="shared" si="16"/>
        <v>2.4968789013732301E-3</v>
      </c>
      <c r="AQ59">
        <f t="shared" si="17"/>
        <v>5.1186017478152331E-2</v>
      </c>
      <c r="AR59">
        <f t="shared" si="18"/>
        <v>3.2459425717852659E-2</v>
      </c>
      <c r="AS59">
        <f t="shared" si="19"/>
        <v>4.2446941323345803E-2</v>
      </c>
      <c r="AT59">
        <f t="shared" si="20"/>
        <v>4.619225967540587E-2</v>
      </c>
      <c r="AU59">
        <f t="shared" si="21"/>
        <v>6.7415730337078775E-2</v>
      </c>
      <c r="AV59">
        <f t="shared" si="22"/>
        <v>0.1273408239700374</v>
      </c>
      <c r="AW59">
        <f t="shared" si="23"/>
        <v>0.14731585518102369</v>
      </c>
      <c r="AZ59">
        <f t="shared" si="3"/>
        <v>-8.3135391923990845E-3</v>
      </c>
      <c r="BA59">
        <f t="shared" si="24"/>
        <v>-4.7505938242280325E-2</v>
      </c>
      <c r="BB59">
        <f t="shared" si="25"/>
        <v>-4.5130641330166366E-2</v>
      </c>
      <c r="BC59">
        <f t="shared" si="26"/>
        <v>-7.3634204275534451E-2</v>
      </c>
      <c r="BD59">
        <f t="shared" si="27"/>
        <v>-8.907363420427554E-2</v>
      </c>
      <c r="BE59">
        <f t="shared" si="28"/>
        <v>-2.1377672209026095E-2</v>
      </c>
      <c r="BF59">
        <f t="shared" si="29"/>
        <v>-3.3254156769596123E-2</v>
      </c>
      <c r="BG59">
        <f t="shared" si="30"/>
        <v>-4.6318289786223349E-2</v>
      </c>
      <c r="BH59">
        <f t="shared" si="31"/>
        <v>0</v>
      </c>
      <c r="BI59">
        <f t="shared" si="32"/>
        <v>-1.7814726840855149E-2</v>
      </c>
      <c r="BJ59">
        <f t="shared" si="33"/>
        <v>-8.3135391923990845E-3</v>
      </c>
      <c r="BK59">
        <f t="shared" si="34"/>
        <v>-4.7505938242279272E-3</v>
      </c>
      <c r="BL59">
        <f t="shared" si="35"/>
        <v>1.5439429928741186E-2</v>
      </c>
      <c r="BM59">
        <f t="shared" si="36"/>
        <v>7.2446555819477371E-2</v>
      </c>
      <c r="BN59">
        <f t="shared" si="37"/>
        <v>9.1448931116389492E-2</v>
      </c>
    </row>
    <row r="60" spans="7:66" x14ac:dyDescent="0.25">
      <c r="G60">
        <v>8.66</v>
      </c>
      <c r="H60">
        <v>8.91</v>
      </c>
      <c r="I60">
        <v>8.8699999999999992</v>
      </c>
      <c r="J60">
        <v>8.39</v>
      </c>
      <c r="K60">
        <v>8.5</v>
      </c>
      <c r="L60">
        <v>8.3000000000000007</v>
      </c>
      <c r="M60">
        <v>8.36</v>
      </c>
      <c r="N60">
        <v>8.5</v>
      </c>
      <c r="O60">
        <v>8.6300000000000008</v>
      </c>
      <c r="P60">
        <v>9.1</v>
      </c>
      <c r="Q60">
        <v>8.99</v>
      </c>
      <c r="R60">
        <v>8.91</v>
      </c>
      <c r="S60">
        <v>8.73</v>
      </c>
      <c r="T60">
        <v>8.77</v>
      </c>
      <c r="U60">
        <v>8.6999999999999993</v>
      </c>
      <c r="V60">
        <v>8.6</v>
      </c>
      <c r="W60">
        <v>8.6199999999999992</v>
      </c>
      <c r="X60">
        <v>8.7899999999999991</v>
      </c>
      <c r="Y60">
        <v>8.7100000000000009</v>
      </c>
      <c r="Z60">
        <v>8.81</v>
      </c>
      <c r="AA60">
        <v>9.19</v>
      </c>
      <c r="AC60">
        <f t="shared" si="2"/>
        <v>0</v>
      </c>
      <c r="AD60">
        <f t="shared" si="4"/>
        <v>2.8868360277136258E-2</v>
      </c>
      <c r="AE60">
        <f t="shared" si="5"/>
        <v>2.4249422632794351E-2</v>
      </c>
      <c r="AF60">
        <f t="shared" si="6"/>
        <v>-3.1177829099307108E-2</v>
      </c>
      <c r="AG60">
        <f t="shared" si="7"/>
        <v>-1.8475750577367223E-2</v>
      </c>
      <c r="AH60">
        <f t="shared" si="8"/>
        <v>-4.1570438799076147E-2</v>
      </c>
      <c r="AI60">
        <f t="shared" si="9"/>
        <v>-3.4642032332563591E-2</v>
      </c>
      <c r="AJ60">
        <f t="shared" si="10"/>
        <v>-1.8475750577367223E-2</v>
      </c>
      <c r="AK60">
        <f t="shared" si="11"/>
        <v>-3.464203233256277E-3</v>
      </c>
      <c r="AL60">
        <f t="shared" si="12"/>
        <v>5.0808314087759758E-2</v>
      </c>
      <c r="AM60">
        <f t="shared" si="13"/>
        <v>3.8106235565819872E-2</v>
      </c>
      <c r="AN60">
        <f t="shared" si="14"/>
        <v>2.8868360277136258E-2</v>
      </c>
      <c r="AO60">
        <f t="shared" si="15"/>
        <v>8.0831408775981859E-3</v>
      </c>
      <c r="AP60">
        <f t="shared" si="16"/>
        <v>1.2702078521939887E-2</v>
      </c>
      <c r="AQ60">
        <f t="shared" si="17"/>
        <v>4.6189376443417024E-3</v>
      </c>
      <c r="AR60">
        <f t="shared" si="18"/>
        <v>-6.9284064665127596E-3</v>
      </c>
      <c r="AS60">
        <f t="shared" si="19"/>
        <v>-4.618937644341908E-3</v>
      </c>
      <c r="AT60">
        <f t="shared" si="20"/>
        <v>1.501154734411074E-2</v>
      </c>
      <c r="AU60">
        <f t="shared" si="21"/>
        <v>5.7736720554273334E-3</v>
      </c>
      <c r="AV60">
        <f t="shared" si="22"/>
        <v>1.7321016166281795E-2</v>
      </c>
      <c r="AW60">
        <f t="shared" si="23"/>
        <v>6.1200923787528796E-2</v>
      </c>
      <c r="AZ60">
        <f t="shared" si="3"/>
        <v>7.2289156626504474E-3</v>
      </c>
      <c r="BA60">
        <f t="shared" si="24"/>
        <v>2.4096385542168586E-2</v>
      </c>
      <c r="BB60">
        <f t="shared" si="25"/>
        <v>3.9759036144578319E-2</v>
      </c>
      <c r="BC60">
        <f t="shared" si="26"/>
        <v>9.6385542168674565E-2</v>
      </c>
      <c r="BD60">
        <f t="shared" si="27"/>
        <v>8.3132530120481857E-2</v>
      </c>
      <c r="BE60">
        <f t="shared" si="28"/>
        <v>7.3493975903614381E-2</v>
      </c>
      <c r="BF60">
        <f t="shared" si="29"/>
        <v>5.1807228915662612E-2</v>
      </c>
      <c r="BG60">
        <f t="shared" si="30"/>
        <v>5.6626506024096246E-2</v>
      </c>
      <c r="BH60">
        <f t="shared" si="31"/>
        <v>4.8192771084337171E-2</v>
      </c>
      <c r="BI60">
        <f t="shared" si="32"/>
        <v>3.6144578313252879E-2</v>
      </c>
      <c r="BJ60">
        <f t="shared" si="33"/>
        <v>3.8554216867469696E-2</v>
      </c>
      <c r="BK60">
        <f t="shared" si="34"/>
        <v>5.9036144578313063E-2</v>
      </c>
      <c r="BL60">
        <f t="shared" si="35"/>
        <v>4.9397590361445795E-2</v>
      </c>
      <c r="BM60">
        <f t="shared" si="36"/>
        <v>6.1445783132530088E-2</v>
      </c>
      <c r="BN60">
        <f t="shared" si="37"/>
        <v>0.10722891566265044</v>
      </c>
    </row>
    <row r="61" spans="7:66" x14ac:dyDescent="0.25">
      <c r="G61">
        <v>10.18</v>
      </c>
      <c r="H61">
        <v>10.78</v>
      </c>
      <c r="I61">
        <v>10.56</v>
      </c>
      <c r="J61">
        <v>10.78</v>
      </c>
      <c r="K61">
        <v>10.66</v>
      </c>
      <c r="L61">
        <v>10.6</v>
      </c>
      <c r="M61">
        <v>10.48</v>
      </c>
      <c r="N61">
        <v>10.42</v>
      </c>
      <c r="O61">
        <v>10.4</v>
      </c>
      <c r="P61">
        <v>10.199999999999999</v>
      </c>
      <c r="Q61">
        <v>10.36</v>
      </c>
      <c r="R61">
        <v>10.16</v>
      </c>
      <c r="S61">
        <v>10.119999999999999</v>
      </c>
      <c r="T61">
        <v>10.16</v>
      </c>
      <c r="U61">
        <v>10.1</v>
      </c>
      <c r="V61">
        <v>10.26</v>
      </c>
      <c r="W61">
        <v>10.34</v>
      </c>
      <c r="X61">
        <v>10.54</v>
      </c>
      <c r="Y61">
        <v>10.56</v>
      </c>
      <c r="Z61">
        <v>10.68</v>
      </c>
      <c r="AA61">
        <v>10.46</v>
      </c>
      <c r="AC61">
        <f t="shared" si="2"/>
        <v>0</v>
      </c>
      <c r="AD61">
        <f t="shared" si="4"/>
        <v>5.8939096267190537E-2</v>
      </c>
      <c r="AE61">
        <f t="shared" si="5"/>
        <v>3.7328094302554106E-2</v>
      </c>
      <c r="AF61">
        <f t="shared" si="6"/>
        <v>5.8939096267190537E-2</v>
      </c>
      <c r="AG61">
        <f t="shared" si="7"/>
        <v>4.7151277013752498E-2</v>
      </c>
      <c r="AH61">
        <f t="shared" si="8"/>
        <v>4.1257367387033395E-2</v>
      </c>
      <c r="AI61">
        <f t="shared" si="9"/>
        <v>2.9469548133595355E-2</v>
      </c>
      <c r="AJ61">
        <f t="shared" si="10"/>
        <v>2.3575638506876249E-2</v>
      </c>
      <c r="AK61">
        <f t="shared" si="11"/>
        <v>2.1611001964636604E-2</v>
      </c>
      <c r="AL61">
        <f t="shared" si="12"/>
        <v>1.9646365422396439E-3</v>
      </c>
      <c r="AM61">
        <f t="shared" si="13"/>
        <v>1.7681728880157142E-2</v>
      </c>
      <c r="AN61">
        <f t="shared" si="14"/>
        <v>-1.9646365422396439E-3</v>
      </c>
      <c r="AO61">
        <f t="shared" si="15"/>
        <v>-5.8939096267191064E-3</v>
      </c>
      <c r="AP61">
        <f t="shared" si="16"/>
        <v>-1.9646365422396439E-3</v>
      </c>
      <c r="AQ61">
        <f t="shared" si="17"/>
        <v>-7.858546168958749E-3</v>
      </c>
      <c r="AR61">
        <f t="shared" si="18"/>
        <v>7.858546168958749E-3</v>
      </c>
      <c r="AS61">
        <f t="shared" si="19"/>
        <v>1.5717092337917498E-2</v>
      </c>
      <c r="AT61">
        <f t="shared" si="20"/>
        <v>3.5363457760314285E-2</v>
      </c>
      <c r="AU61">
        <f t="shared" si="21"/>
        <v>3.7328094302554106E-2</v>
      </c>
      <c r="AV61">
        <f t="shared" si="22"/>
        <v>4.9115913555992145E-2</v>
      </c>
      <c r="AW61">
        <f t="shared" si="23"/>
        <v>2.7504911591355711E-2</v>
      </c>
      <c r="AZ61">
        <f t="shared" si="3"/>
        <v>-1.1320754716981058E-2</v>
      </c>
      <c r="BA61">
        <f t="shared" si="24"/>
        <v>-1.6981132075471674E-2</v>
      </c>
      <c r="BB61">
        <f t="shared" si="25"/>
        <v>-1.886792452830182E-2</v>
      </c>
      <c r="BC61">
        <f t="shared" si="26"/>
        <v>-3.7735849056603807E-2</v>
      </c>
      <c r="BD61">
        <f t="shared" si="27"/>
        <v>-2.2641509433962283E-2</v>
      </c>
      <c r="BE61">
        <f t="shared" si="28"/>
        <v>-4.1509433962264107E-2</v>
      </c>
      <c r="BF61">
        <f t="shared" si="29"/>
        <v>-4.5283018867924567E-2</v>
      </c>
      <c r="BG61">
        <f t="shared" si="30"/>
        <v>-4.1509433962264107E-2</v>
      </c>
      <c r="BH61">
        <f t="shared" si="31"/>
        <v>-4.716981132075472E-2</v>
      </c>
      <c r="BI61">
        <f t="shared" si="32"/>
        <v>-3.2075471698113193E-2</v>
      </c>
      <c r="BJ61">
        <f t="shared" si="33"/>
        <v>-2.4528301886792434E-2</v>
      </c>
      <c r="BK61">
        <f t="shared" si="34"/>
        <v>-5.6603773584906134E-3</v>
      </c>
      <c r="BL61">
        <f t="shared" si="35"/>
        <v>-3.7735849056602972E-3</v>
      </c>
      <c r="BM61">
        <f t="shared" si="36"/>
        <v>7.5471698113207617E-3</v>
      </c>
      <c r="BN61">
        <f t="shared" si="37"/>
        <v>-1.3207547169811207E-2</v>
      </c>
    </row>
    <row r="62" spans="7:66" x14ac:dyDescent="0.25">
      <c r="G62">
        <v>58.45</v>
      </c>
      <c r="H62">
        <v>59.13</v>
      </c>
      <c r="I62">
        <v>59.37</v>
      </c>
      <c r="J62">
        <v>61.44</v>
      </c>
      <c r="K62">
        <v>59.85</v>
      </c>
      <c r="L62">
        <v>60.02</v>
      </c>
      <c r="M62">
        <v>62.08</v>
      </c>
      <c r="N62">
        <v>62.02</v>
      </c>
      <c r="O62">
        <v>65.09</v>
      </c>
      <c r="P62">
        <v>65.2</v>
      </c>
      <c r="Q62">
        <v>64.010000000000005</v>
      </c>
      <c r="R62">
        <v>64.05</v>
      </c>
      <c r="S62">
        <v>64.7</v>
      </c>
      <c r="T62">
        <v>66.98</v>
      </c>
      <c r="U62">
        <v>69.13</v>
      </c>
      <c r="V62">
        <v>71</v>
      </c>
      <c r="W62">
        <v>72.22</v>
      </c>
      <c r="X62">
        <v>70.319999999999993</v>
      </c>
      <c r="Y62">
        <v>72.540000000000006</v>
      </c>
      <c r="Z62">
        <v>70</v>
      </c>
      <c r="AA62">
        <v>68.58</v>
      </c>
      <c r="AC62">
        <f t="shared" si="2"/>
        <v>0</v>
      </c>
      <c r="AD62">
        <f t="shared" si="4"/>
        <v>1.1633875106928994E-2</v>
      </c>
      <c r="AE62">
        <f t="shared" si="5"/>
        <v>1.5739948674080316E-2</v>
      </c>
      <c r="AF62">
        <f t="shared" si="6"/>
        <v>5.1154833190761244E-2</v>
      </c>
      <c r="AG62">
        <f t="shared" si="7"/>
        <v>2.3952095808383207E-2</v>
      </c>
      <c r="AH62">
        <f t="shared" si="8"/>
        <v>2.6860564585115487E-2</v>
      </c>
      <c r="AI62">
        <f t="shared" si="9"/>
        <v>6.2104362703165016E-2</v>
      </c>
      <c r="AJ62">
        <f t="shared" si="10"/>
        <v>6.107784431137725E-2</v>
      </c>
      <c r="AK62">
        <f t="shared" si="11"/>
        <v>0.11360136869118906</v>
      </c>
      <c r="AL62">
        <f t="shared" si="12"/>
        <v>0.11548331907613345</v>
      </c>
      <c r="AM62">
        <f t="shared" si="13"/>
        <v>9.512403763900773E-2</v>
      </c>
      <c r="AN62">
        <f t="shared" si="14"/>
        <v>9.5808383233532829E-2</v>
      </c>
      <c r="AO62">
        <f t="shared" si="15"/>
        <v>0.10692899914456801</v>
      </c>
      <c r="AP62">
        <f t="shared" si="16"/>
        <v>0.14593669803250642</v>
      </c>
      <c r="AQ62">
        <f t="shared" si="17"/>
        <v>0.18272027373823768</v>
      </c>
      <c r="AR62">
        <f t="shared" si="18"/>
        <v>0.21471343028229251</v>
      </c>
      <c r="AS62">
        <f t="shared" si="19"/>
        <v>0.23558597091531217</v>
      </c>
      <c r="AT62">
        <f t="shared" si="20"/>
        <v>0.20307955517536339</v>
      </c>
      <c r="AU62">
        <f t="shared" si="21"/>
        <v>0.24106073567151415</v>
      </c>
      <c r="AV62">
        <f t="shared" si="22"/>
        <v>0.19760479041916162</v>
      </c>
      <c r="AW62">
        <f t="shared" si="23"/>
        <v>0.17331052181351575</v>
      </c>
      <c r="AZ62">
        <f t="shared" si="3"/>
        <v>3.4321892702432438E-2</v>
      </c>
      <c r="BA62">
        <f t="shared" si="24"/>
        <v>3.3322225924691765E-2</v>
      </c>
      <c r="BB62">
        <f t="shared" si="25"/>
        <v>8.4471842719093637E-2</v>
      </c>
      <c r="BC62">
        <f t="shared" si="26"/>
        <v>8.6304565144951675E-2</v>
      </c>
      <c r="BD62">
        <f t="shared" si="27"/>
        <v>6.6477840719760109E-2</v>
      </c>
      <c r="BE62">
        <f t="shared" si="28"/>
        <v>6.7144285238253817E-2</v>
      </c>
      <c r="BF62">
        <f t="shared" si="29"/>
        <v>7.7974008663778738E-2</v>
      </c>
      <c r="BG62">
        <f t="shared" si="30"/>
        <v>0.11596134621792736</v>
      </c>
      <c r="BH62">
        <f t="shared" si="31"/>
        <v>0.15178273908697087</v>
      </c>
      <c r="BI62">
        <f t="shared" si="32"/>
        <v>0.18293902032655776</v>
      </c>
      <c r="BJ62">
        <f t="shared" si="33"/>
        <v>0.20326557814061971</v>
      </c>
      <c r="BK62">
        <f t="shared" si="34"/>
        <v>0.17160946351216244</v>
      </c>
      <c r="BL62">
        <f t="shared" si="35"/>
        <v>0.20859713428857052</v>
      </c>
      <c r="BM62">
        <f t="shared" si="36"/>
        <v>0.16627790736421186</v>
      </c>
      <c r="BN62">
        <f t="shared" si="37"/>
        <v>0.1426191269576807</v>
      </c>
    </row>
    <row r="63" spans="7:66" x14ac:dyDescent="0.25">
      <c r="G63">
        <v>102.5</v>
      </c>
      <c r="H63">
        <v>111.1</v>
      </c>
      <c r="I63">
        <v>110.31</v>
      </c>
      <c r="J63">
        <v>105.96</v>
      </c>
      <c r="K63">
        <v>104.98</v>
      </c>
      <c r="L63">
        <v>106.39</v>
      </c>
      <c r="M63">
        <v>111.05</v>
      </c>
      <c r="N63">
        <v>112.76</v>
      </c>
      <c r="O63">
        <v>111.9</v>
      </c>
      <c r="P63">
        <v>110.41</v>
      </c>
      <c r="Q63">
        <v>109.6</v>
      </c>
      <c r="R63">
        <v>108.19</v>
      </c>
      <c r="S63">
        <v>108.2</v>
      </c>
      <c r="T63">
        <v>108.98</v>
      </c>
      <c r="U63">
        <v>106.6</v>
      </c>
      <c r="V63">
        <v>107</v>
      </c>
      <c r="W63">
        <v>104.13</v>
      </c>
      <c r="X63">
        <v>103.79</v>
      </c>
      <c r="Y63">
        <v>103.83</v>
      </c>
      <c r="Z63">
        <v>103.68</v>
      </c>
      <c r="AA63">
        <v>103.55</v>
      </c>
      <c r="AC63">
        <f t="shared" si="2"/>
        <v>0</v>
      </c>
      <c r="AD63">
        <f t="shared" si="4"/>
        <v>8.3902439024390194E-2</v>
      </c>
      <c r="AE63">
        <f t="shared" si="5"/>
        <v>7.6195121951219538E-2</v>
      </c>
      <c r="AF63">
        <f t="shared" si="6"/>
        <v>3.375609756097555E-2</v>
      </c>
      <c r="AG63">
        <f t="shared" si="7"/>
        <v>2.4195121951219551E-2</v>
      </c>
      <c r="AH63">
        <f t="shared" si="8"/>
        <v>3.7951219512195128E-2</v>
      </c>
      <c r="AI63">
        <f t="shared" si="9"/>
        <v>8.341463414634144E-2</v>
      </c>
      <c r="AJ63">
        <f t="shared" si="10"/>
        <v>0.1000975609756098</v>
      </c>
      <c r="AK63">
        <f t="shared" si="11"/>
        <v>9.1707317073170785E-2</v>
      </c>
      <c r="AL63">
        <f t="shared" si="12"/>
        <v>7.7170731707317045E-2</v>
      </c>
      <c r="AM63">
        <f t="shared" si="13"/>
        <v>6.926829268292678E-2</v>
      </c>
      <c r="AN63">
        <f t="shared" si="14"/>
        <v>5.5512195121951199E-2</v>
      </c>
      <c r="AO63">
        <f t="shared" si="15"/>
        <v>5.5609756097561004E-2</v>
      </c>
      <c r="AP63">
        <f t="shared" si="16"/>
        <v>6.3219512195121993E-2</v>
      </c>
      <c r="AQ63">
        <f t="shared" si="17"/>
        <v>3.9999999999999945E-2</v>
      </c>
      <c r="AR63">
        <f t="shared" si="18"/>
        <v>4.3902439024390241E-2</v>
      </c>
      <c r="AS63">
        <f t="shared" si="19"/>
        <v>1.5902439024390199E-2</v>
      </c>
      <c r="AT63">
        <f t="shared" si="20"/>
        <v>1.2585365853658598E-2</v>
      </c>
      <c r="AU63">
        <f t="shared" si="21"/>
        <v>1.2975609756097545E-2</v>
      </c>
      <c r="AV63">
        <f t="shared" si="22"/>
        <v>1.1512195121951285E-2</v>
      </c>
      <c r="AW63">
        <f t="shared" si="23"/>
        <v>1.0243902439024363E-2</v>
      </c>
      <c r="AZ63">
        <f t="shared" si="3"/>
        <v>4.3801109126797598E-2</v>
      </c>
      <c r="BA63">
        <f t="shared" si="24"/>
        <v>5.9874048312811394E-2</v>
      </c>
      <c r="BB63">
        <f t="shared" si="25"/>
        <v>5.1790581821599825E-2</v>
      </c>
      <c r="BC63">
        <f t="shared" si="26"/>
        <v>3.778550615659363E-2</v>
      </c>
      <c r="BD63">
        <f t="shared" si="27"/>
        <v>3.0172008647429211E-2</v>
      </c>
      <c r="BE63">
        <f t="shared" si="28"/>
        <v>1.6918883353698629E-2</v>
      </c>
      <c r="BF63">
        <f t="shared" si="29"/>
        <v>1.7012877150108113E-2</v>
      </c>
      <c r="BG63">
        <f t="shared" si="30"/>
        <v>2.4344393270044208E-2</v>
      </c>
      <c r="BH63">
        <f t="shared" si="31"/>
        <v>1.9738697245981177E-3</v>
      </c>
      <c r="BI63">
        <f t="shared" si="32"/>
        <v>5.7336215809756499E-3</v>
      </c>
      <c r="BJ63">
        <f t="shared" si="33"/>
        <v>-2.1242597988532806E-2</v>
      </c>
      <c r="BK63">
        <f t="shared" si="34"/>
        <v>-2.443838706645356E-2</v>
      </c>
      <c r="BL63">
        <f t="shared" si="35"/>
        <v>-2.4062411880815888E-2</v>
      </c>
      <c r="BM63">
        <f t="shared" si="36"/>
        <v>-2.5472318826957361E-2</v>
      </c>
      <c r="BN63">
        <f t="shared" si="37"/>
        <v>-2.6694238180280133E-2</v>
      </c>
    </row>
    <row r="64" spans="7:66" x14ac:dyDescent="0.25">
      <c r="G64">
        <v>104.2</v>
      </c>
      <c r="H64">
        <v>104.42</v>
      </c>
      <c r="I64">
        <v>103.11</v>
      </c>
      <c r="J64">
        <v>95.22</v>
      </c>
      <c r="K64">
        <v>91.44</v>
      </c>
      <c r="L64">
        <v>90.53</v>
      </c>
      <c r="M64">
        <v>88.43</v>
      </c>
      <c r="N64">
        <v>90.24</v>
      </c>
      <c r="O64">
        <v>91.25</v>
      </c>
      <c r="P64">
        <v>92.19</v>
      </c>
      <c r="Q64">
        <v>91.33</v>
      </c>
      <c r="R64">
        <v>91.27</v>
      </c>
      <c r="S64">
        <v>91.61</v>
      </c>
      <c r="T64">
        <v>90.9</v>
      </c>
      <c r="U64">
        <v>90.3</v>
      </c>
      <c r="V64">
        <v>89.5</v>
      </c>
      <c r="W64">
        <v>90.5</v>
      </c>
      <c r="X64">
        <v>92.27</v>
      </c>
      <c r="Y64">
        <v>95.74</v>
      </c>
      <c r="Z64">
        <v>95.4</v>
      </c>
      <c r="AA64">
        <v>97.67</v>
      </c>
      <c r="AC64">
        <f t="shared" si="2"/>
        <v>0</v>
      </c>
      <c r="AD64">
        <f t="shared" si="4"/>
        <v>2.1113243761996052E-3</v>
      </c>
      <c r="AE64">
        <f t="shared" si="5"/>
        <v>-1.0460652591170858E-2</v>
      </c>
      <c r="AF64">
        <f t="shared" si="6"/>
        <v>-8.6180422264875281E-2</v>
      </c>
      <c r="AG64">
        <f t="shared" si="7"/>
        <v>-0.12245681381957778</v>
      </c>
      <c r="AH64">
        <f t="shared" si="8"/>
        <v>-0.13119001919385798</v>
      </c>
      <c r="AI64">
        <f t="shared" si="9"/>
        <v>-0.15134357005758153</v>
      </c>
      <c r="AJ64">
        <f t="shared" si="10"/>
        <v>-0.13397312859884844</v>
      </c>
      <c r="AK64">
        <f t="shared" si="11"/>
        <v>-0.12428023032629561</v>
      </c>
      <c r="AL64">
        <f t="shared" si="12"/>
        <v>-0.11525911708253364</v>
      </c>
      <c r="AM64">
        <f t="shared" si="13"/>
        <v>-0.12351247600767758</v>
      </c>
      <c r="AN64">
        <f t="shared" si="14"/>
        <v>-0.12408829174664114</v>
      </c>
      <c r="AO64">
        <f t="shared" si="15"/>
        <v>-0.12082533589251443</v>
      </c>
      <c r="AP64">
        <f t="shared" si="16"/>
        <v>-0.12763915547024948</v>
      </c>
      <c r="AQ64">
        <f t="shared" si="17"/>
        <v>-0.13339731285988488</v>
      </c>
      <c r="AR64">
        <f t="shared" si="18"/>
        <v>-0.14107485604606529</v>
      </c>
      <c r="AS64">
        <f t="shared" si="19"/>
        <v>-0.13147792706333974</v>
      </c>
      <c r="AT64">
        <f t="shared" si="20"/>
        <v>-0.11449136276391561</v>
      </c>
      <c r="AU64">
        <f t="shared" si="21"/>
        <v>-8.1190019193858043E-2</v>
      </c>
      <c r="AV64">
        <f t="shared" si="22"/>
        <v>-8.4452975047984616E-2</v>
      </c>
      <c r="AW64">
        <f t="shared" si="23"/>
        <v>-6.266794625719771E-2</v>
      </c>
      <c r="AZ64">
        <f t="shared" si="3"/>
        <v>-2.3196730365624592E-2</v>
      </c>
      <c r="BA64">
        <f t="shared" si="24"/>
        <v>-3.2033580028720454E-3</v>
      </c>
      <c r="BB64">
        <f t="shared" si="25"/>
        <v>7.9531646967855828E-3</v>
      </c>
      <c r="BC64">
        <f t="shared" si="26"/>
        <v>1.8336463050922309E-2</v>
      </c>
      <c r="BD64">
        <f t="shared" si="27"/>
        <v>8.8368496630950744E-3</v>
      </c>
      <c r="BE64">
        <f t="shared" si="28"/>
        <v>8.1740859383629162E-3</v>
      </c>
      <c r="BF64">
        <f t="shared" si="29"/>
        <v>1.1929747045178374E-2</v>
      </c>
      <c r="BG64">
        <f t="shared" si="30"/>
        <v>4.087042969181537E-3</v>
      </c>
      <c r="BH64">
        <f t="shared" si="31"/>
        <v>-2.5405942781398872E-3</v>
      </c>
      <c r="BI64">
        <f t="shared" si="32"/>
        <v>-1.1377443941234962E-2</v>
      </c>
      <c r="BJ64">
        <f t="shared" si="33"/>
        <v>-3.3138186236607905E-4</v>
      </c>
      <c r="BK64">
        <f t="shared" si="34"/>
        <v>1.9220148017231799E-2</v>
      </c>
      <c r="BL64">
        <f t="shared" si="35"/>
        <v>5.7549983430906809E-2</v>
      </c>
      <c r="BM64">
        <f t="shared" si="36"/>
        <v>5.3794322324091509E-2</v>
      </c>
      <c r="BN64">
        <f t="shared" si="37"/>
        <v>7.8868883243123827E-2</v>
      </c>
    </row>
    <row r="65" spans="7:66" x14ac:dyDescent="0.25">
      <c r="G65">
        <v>104.2</v>
      </c>
      <c r="H65">
        <v>104.42</v>
      </c>
      <c r="I65">
        <v>103.11</v>
      </c>
      <c r="J65">
        <v>95.22</v>
      </c>
      <c r="K65">
        <v>91.44</v>
      </c>
      <c r="L65">
        <v>90.53</v>
      </c>
      <c r="M65">
        <v>88.43</v>
      </c>
      <c r="N65">
        <v>90.24</v>
      </c>
      <c r="O65">
        <v>91.25</v>
      </c>
      <c r="P65">
        <v>92.19</v>
      </c>
      <c r="Q65">
        <v>91.33</v>
      </c>
      <c r="R65">
        <v>91.27</v>
      </c>
      <c r="S65">
        <v>91.61</v>
      </c>
      <c r="T65">
        <v>90.9</v>
      </c>
      <c r="U65">
        <v>90.3</v>
      </c>
      <c r="V65">
        <v>89.5</v>
      </c>
      <c r="W65">
        <v>90.5</v>
      </c>
      <c r="X65">
        <v>92.27</v>
      </c>
      <c r="Y65">
        <v>95.74</v>
      </c>
      <c r="Z65">
        <v>95.4</v>
      </c>
      <c r="AA65">
        <v>97.67</v>
      </c>
      <c r="AC65">
        <f t="shared" si="2"/>
        <v>0</v>
      </c>
      <c r="AD65">
        <f t="shared" si="4"/>
        <v>2.1113243761996052E-3</v>
      </c>
      <c r="AE65">
        <f t="shared" si="5"/>
        <v>-1.0460652591170858E-2</v>
      </c>
      <c r="AF65">
        <f t="shared" si="6"/>
        <v>-8.6180422264875281E-2</v>
      </c>
      <c r="AG65">
        <f t="shared" si="7"/>
        <v>-0.12245681381957778</v>
      </c>
      <c r="AH65">
        <f t="shared" si="8"/>
        <v>-0.13119001919385798</v>
      </c>
      <c r="AI65">
        <f t="shared" si="9"/>
        <v>-0.15134357005758153</v>
      </c>
      <c r="AJ65">
        <f t="shared" si="10"/>
        <v>-0.13397312859884844</v>
      </c>
      <c r="AK65">
        <f t="shared" si="11"/>
        <v>-0.12428023032629561</v>
      </c>
      <c r="AL65">
        <f t="shared" si="12"/>
        <v>-0.11525911708253364</v>
      </c>
      <c r="AM65">
        <f t="shared" si="13"/>
        <v>-0.12351247600767758</v>
      </c>
      <c r="AN65">
        <f t="shared" si="14"/>
        <v>-0.12408829174664114</v>
      </c>
      <c r="AO65">
        <f t="shared" si="15"/>
        <v>-0.12082533589251443</v>
      </c>
      <c r="AP65">
        <f t="shared" si="16"/>
        <v>-0.12763915547024948</v>
      </c>
      <c r="AQ65">
        <f t="shared" si="17"/>
        <v>-0.13339731285988488</v>
      </c>
      <c r="AR65">
        <f t="shared" si="18"/>
        <v>-0.14107485604606529</v>
      </c>
      <c r="AS65">
        <f t="shared" si="19"/>
        <v>-0.13147792706333974</v>
      </c>
      <c r="AT65">
        <f t="shared" si="20"/>
        <v>-0.11449136276391561</v>
      </c>
      <c r="AU65">
        <f t="shared" si="21"/>
        <v>-8.1190019193858043E-2</v>
      </c>
      <c r="AV65">
        <f t="shared" si="22"/>
        <v>-8.4452975047984616E-2</v>
      </c>
      <c r="AW65">
        <f t="shared" si="23"/>
        <v>-6.266794625719771E-2</v>
      </c>
      <c r="AZ65">
        <f t="shared" si="3"/>
        <v>-2.3196730365624592E-2</v>
      </c>
      <c r="BA65">
        <f t="shared" si="24"/>
        <v>-3.2033580028720454E-3</v>
      </c>
      <c r="BB65">
        <f t="shared" si="25"/>
        <v>7.9531646967855828E-3</v>
      </c>
      <c r="BC65">
        <f t="shared" si="26"/>
        <v>1.8336463050922309E-2</v>
      </c>
      <c r="BD65">
        <f t="shared" si="27"/>
        <v>8.8368496630950744E-3</v>
      </c>
      <c r="BE65">
        <f t="shared" si="28"/>
        <v>8.1740859383629162E-3</v>
      </c>
      <c r="BF65">
        <f t="shared" si="29"/>
        <v>1.1929747045178374E-2</v>
      </c>
      <c r="BG65">
        <f t="shared" si="30"/>
        <v>4.087042969181537E-3</v>
      </c>
      <c r="BH65">
        <f t="shared" si="31"/>
        <v>-2.5405942781398872E-3</v>
      </c>
      <c r="BI65">
        <f t="shared" si="32"/>
        <v>-1.1377443941234962E-2</v>
      </c>
      <c r="BJ65">
        <f t="shared" si="33"/>
        <v>-3.3138186236607905E-4</v>
      </c>
      <c r="BK65">
        <f t="shared" si="34"/>
        <v>1.9220148017231799E-2</v>
      </c>
      <c r="BL65">
        <f t="shared" si="35"/>
        <v>5.7549983430906809E-2</v>
      </c>
      <c r="BM65">
        <f t="shared" si="36"/>
        <v>5.3794322324091509E-2</v>
      </c>
      <c r="BN65">
        <f t="shared" si="37"/>
        <v>7.8868883243123827E-2</v>
      </c>
    </row>
    <row r="66" spans="7:66" x14ac:dyDescent="0.25">
      <c r="G66">
        <v>99.748000000000005</v>
      </c>
      <c r="H66">
        <v>109.726</v>
      </c>
      <c r="I66">
        <v>107.64400000000001</v>
      </c>
      <c r="J66">
        <v>111.48099999999999</v>
      </c>
      <c r="K66">
        <v>108.97</v>
      </c>
      <c r="L66">
        <v>103.822</v>
      </c>
      <c r="M66">
        <v>101.6</v>
      </c>
      <c r="N66">
        <v>105.97</v>
      </c>
      <c r="O66">
        <v>113.015</v>
      </c>
      <c r="P66">
        <v>111.22199999999999</v>
      </c>
      <c r="Q66">
        <v>111.22199999999999</v>
      </c>
      <c r="R66">
        <v>109.622</v>
      </c>
      <c r="S66">
        <v>120.58499999999999</v>
      </c>
      <c r="T66">
        <v>120.741</v>
      </c>
      <c r="U66">
        <v>120</v>
      </c>
      <c r="V66">
        <v>121.23699999999999</v>
      </c>
      <c r="W66">
        <v>122.57</v>
      </c>
      <c r="X66">
        <v>116.38500000000001</v>
      </c>
      <c r="Y66">
        <v>114.807</v>
      </c>
      <c r="Z66">
        <v>112.756</v>
      </c>
      <c r="AA66">
        <v>110.607</v>
      </c>
      <c r="AC66">
        <f t="shared" si="2"/>
        <v>0</v>
      </c>
      <c r="AD66">
        <f t="shared" si="4"/>
        <v>0.10003208084372613</v>
      </c>
      <c r="AE66">
        <f t="shared" si="5"/>
        <v>7.9159481894373829E-2</v>
      </c>
      <c r="AF66">
        <f t="shared" si="6"/>
        <v>0.11762641857480841</v>
      </c>
      <c r="AG66">
        <f t="shared" si="7"/>
        <v>9.2452981513413746E-2</v>
      </c>
      <c r="AH66">
        <f t="shared" si="8"/>
        <v>4.0842924168905621E-2</v>
      </c>
      <c r="AI66">
        <f t="shared" si="9"/>
        <v>1.8566788306532356E-2</v>
      </c>
      <c r="AJ66">
        <f t="shared" si="10"/>
        <v>6.237719052011062E-2</v>
      </c>
      <c r="AK66">
        <f t="shared" si="11"/>
        <v>0.13300517303605081</v>
      </c>
      <c r="AL66">
        <f t="shared" si="12"/>
        <v>0.11502987528571991</v>
      </c>
      <c r="AM66">
        <f t="shared" si="13"/>
        <v>0.11502987528571991</v>
      </c>
      <c r="AN66">
        <f t="shared" si="14"/>
        <v>9.8989453422624968E-2</v>
      </c>
      <c r="AO66">
        <f t="shared" si="15"/>
        <v>0.20889641897581895</v>
      </c>
      <c r="AP66">
        <f t="shared" si="16"/>
        <v>0.21046036010747077</v>
      </c>
      <c r="AQ66">
        <f t="shared" si="17"/>
        <v>0.2030316397321249</v>
      </c>
      <c r="AR66">
        <f t="shared" si="18"/>
        <v>0.21543289088503018</v>
      </c>
      <c r="AS66">
        <f t="shared" si="19"/>
        <v>0.22879656734972117</v>
      </c>
      <c r="AT66">
        <f t="shared" si="20"/>
        <v>0.16679031158519469</v>
      </c>
      <c r="AU66">
        <f t="shared" si="21"/>
        <v>0.15097044552271721</v>
      </c>
      <c r="AV66">
        <f t="shared" si="22"/>
        <v>0.1304086297469623</v>
      </c>
      <c r="AW66">
        <f t="shared" si="23"/>
        <v>0.10886433813209281</v>
      </c>
      <c r="AZ66">
        <f t="shared" si="3"/>
        <v>-2.1402014987189695E-2</v>
      </c>
      <c r="BA66">
        <f t="shared" si="24"/>
        <v>2.0689256612278668E-2</v>
      </c>
      <c r="BB66">
        <f t="shared" si="25"/>
        <v>8.8545780277783107E-2</v>
      </c>
      <c r="BC66">
        <f t="shared" si="26"/>
        <v>7.1275837491090441E-2</v>
      </c>
      <c r="BD66">
        <f t="shared" si="27"/>
        <v>7.1275837491090441E-2</v>
      </c>
      <c r="BE66">
        <f t="shared" si="28"/>
        <v>5.5864845601124972E-2</v>
      </c>
      <c r="BF66">
        <f t="shared" si="29"/>
        <v>0.16145903565718239</v>
      </c>
      <c r="BG66">
        <f t="shared" si="30"/>
        <v>0.1629616073664541</v>
      </c>
      <c r="BH66">
        <f t="shared" si="31"/>
        <v>0.1558243917474138</v>
      </c>
      <c r="BI66">
        <f t="shared" si="32"/>
        <v>0.16773901485234335</v>
      </c>
      <c r="BJ66">
        <f t="shared" si="33"/>
        <v>0.18057829747067086</v>
      </c>
      <c r="BK66">
        <f t="shared" si="34"/>
        <v>0.12100518194602303</v>
      </c>
      <c r="BL66">
        <f t="shared" si="35"/>
        <v>0.1058060911945445</v>
      </c>
      <c r="BM66">
        <f t="shared" si="36"/>
        <v>8.605112596559493E-2</v>
      </c>
      <c r="BN66">
        <f t="shared" si="37"/>
        <v>6.5352237483384992E-2</v>
      </c>
    </row>
    <row r="67" spans="7:66" x14ac:dyDescent="0.25">
      <c r="G67">
        <v>99.748000000000005</v>
      </c>
      <c r="H67">
        <v>109.726</v>
      </c>
      <c r="I67">
        <v>107.64400000000001</v>
      </c>
      <c r="J67">
        <v>111.48099999999999</v>
      </c>
      <c r="K67">
        <v>108.97</v>
      </c>
      <c r="L67">
        <v>103.822</v>
      </c>
      <c r="M67">
        <v>101.6</v>
      </c>
      <c r="N67">
        <v>105.97</v>
      </c>
      <c r="O67">
        <v>113.015</v>
      </c>
      <c r="P67">
        <v>111.22199999999999</v>
      </c>
      <c r="Q67">
        <v>111.22199999999999</v>
      </c>
      <c r="R67">
        <v>109.622</v>
      </c>
      <c r="S67">
        <v>120.58499999999999</v>
      </c>
      <c r="T67">
        <v>120.741</v>
      </c>
      <c r="U67">
        <v>120</v>
      </c>
      <c r="V67">
        <v>121.23699999999999</v>
      </c>
      <c r="W67">
        <v>122.57</v>
      </c>
      <c r="X67">
        <v>116.38500000000001</v>
      </c>
      <c r="Y67">
        <v>114.807</v>
      </c>
      <c r="Z67">
        <v>112.756</v>
      </c>
      <c r="AA67">
        <v>110.607</v>
      </c>
      <c r="AC67">
        <f t="shared" ref="AC67:AC128" si="38">(G67-$G67)/$G67</f>
        <v>0</v>
      </c>
      <c r="AD67">
        <f t="shared" si="4"/>
        <v>0.10003208084372613</v>
      </c>
      <c r="AE67">
        <f t="shared" si="5"/>
        <v>7.9159481894373829E-2</v>
      </c>
      <c r="AF67">
        <f t="shared" si="6"/>
        <v>0.11762641857480841</v>
      </c>
      <c r="AG67">
        <f t="shared" si="7"/>
        <v>9.2452981513413746E-2</v>
      </c>
      <c r="AH67">
        <f t="shared" si="8"/>
        <v>4.0842924168905621E-2</v>
      </c>
      <c r="AI67">
        <f t="shared" si="9"/>
        <v>1.8566788306532356E-2</v>
      </c>
      <c r="AJ67">
        <f t="shared" si="10"/>
        <v>6.237719052011062E-2</v>
      </c>
      <c r="AK67">
        <f t="shared" si="11"/>
        <v>0.13300517303605081</v>
      </c>
      <c r="AL67">
        <f t="shared" si="12"/>
        <v>0.11502987528571991</v>
      </c>
      <c r="AM67">
        <f t="shared" si="13"/>
        <v>0.11502987528571991</v>
      </c>
      <c r="AN67">
        <f t="shared" si="14"/>
        <v>9.8989453422624968E-2</v>
      </c>
      <c r="AO67">
        <f t="shared" si="15"/>
        <v>0.20889641897581895</v>
      </c>
      <c r="AP67">
        <f t="shared" si="16"/>
        <v>0.21046036010747077</v>
      </c>
      <c r="AQ67">
        <f t="shared" si="17"/>
        <v>0.2030316397321249</v>
      </c>
      <c r="AR67">
        <f t="shared" si="18"/>
        <v>0.21543289088503018</v>
      </c>
      <c r="AS67">
        <f t="shared" si="19"/>
        <v>0.22879656734972117</v>
      </c>
      <c r="AT67">
        <f t="shared" si="20"/>
        <v>0.16679031158519469</v>
      </c>
      <c r="AU67">
        <f t="shared" si="21"/>
        <v>0.15097044552271721</v>
      </c>
      <c r="AV67">
        <f t="shared" si="22"/>
        <v>0.1304086297469623</v>
      </c>
      <c r="AW67">
        <f t="shared" si="23"/>
        <v>0.10886433813209281</v>
      </c>
      <c r="AZ67">
        <f t="shared" ref="AZ67:AZ130" si="39">(M67-$L67)/$L67</f>
        <v>-2.1402014987189695E-2</v>
      </c>
      <c r="BA67">
        <f t="shared" si="24"/>
        <v>2.0689256612278668E-2</v>
      </c>
      <c r="BB67">
        <f t="shared" si="25"/>
        <v>8.8545780277783107E-2</v>
      </c>
      <c r="BC67">
        <f t="shared" si="26"/>
        <v>7.1275837491090441E-2</v>
      </c>
      <c r="BD67">
        <f t="shared" si="27"/>
        <v>7.1275837491090441E-2</v>
      </c>
      <c r="BE67">
        <f t="shared" si="28"/>
        <v>5.5864845601124972E-2</v>
      </c>
      <c r="BF67">
        <f t="shared" si="29"/>
        <v>0.16145903565718239</v>
      </c>
      <c r="BG67">
        <f t="shared" si="30"/>
        <v>0.1629616073664541</v>
      </c>
      <c r="BH67">
        <f t="shared" si="31"/>
        <v>0.1558243917474138</v>
      </c>
      <c r="BI67">
        <f t="shared" si="32"/>
        <v>0.16773901485234335</v>
      </c>
      <c r="BJ67">
        <f t="shared" si="33"/>
        <v>0.18057829747067086</v>
      </c>
      <c r="BK67">
        <f t="shared" si="34"/>
        <v>0.12100518194602303</v>
      </c>
      <c r="BL67">
        <f t="shared" si="35"/>
        <v>0.1058060911945445</v>
      </c>
      <c r="BM67">
        <f t="shared" si="36"/>
        <v>8.605112596559493E-2</v>
      </c>
      <c r="BN67">
        <f t="shared" si="37"/>
        <v>6.5352237483384992E-2</v>
      </c>
    </row>
    <row r="68" spans="7:66" x14ac:dyDescent="0.25">
      <c r="G68">
        <v>133.452</v>
      </c>
      <c r="H68">
        <v>136.51900000000001</v>
      </c>
      <c r="I68">
        <v>146.68100000000001</v>
      </c>
      <c r="J68">
        <v>161.34800000000001</v>
      </c>
      <c r="K68">
        <v>159.696</v>
      </c>
      <c r="L68">
        <v>156.29599999999999</v>
      </c>
      <c r="M68">
        <v>158.51900000000001</v>
      </c>
      <c r="N68">
        <v>162.452</v>
      </c>
      <c r="O68">
        <v>177.37</v>
      </c>
      <c r="P68">
        <v>166.6</v>
      </c>
      <c r="Q68">
        <v>149.941</v>
      </c>
      <c r="R68">
        <v>151.23699999999999</v>
      </c>
      <c r="S68">
        <v>149.47399999999999</v>
      </c>
      <c r="T68">
        <v>148</v>
      </c>
      <c r="U68">
        <v>150.148</v>
      </c>
      <c r="V68">
        <v>150.03</v>
      </c>
      <c r="W68">
        <v>152</v>
      </c>
      <c r="X68">
        <v>149.88900000000001</v>
      </c>
      <c r="Y68">
        <v>148.51900000000001</v>
      </c>
      <c r="Z68">
        <v>152</v>
      </c>
      <c r="AA68">
        <v>155.48099999999999</v>
      </c>
      <c r="AC68">
        <f t="shared" si="38"/>
        <v>0</v>
      </c>
      <c r="AD68">
        <f t="shared" si="4"/>
        <v>2.2982045979078675E-2</v>
      </c>
      <c r="AE68">
        <f t="shared" si="5"/>
        <v>9.9129274945298787E-2</v>
      </c>
      <c r="AF68">
        <f t="shared" si="6"/>
        <v>0.20903395977579967</v>
      </c>
      <c r="AG68">
        <f t="shared" si="7"/>
        <v>0.19665497707040733</v>
      </c>
      <c r="AH68">
        <f t="shared" si="8"/>
        <v>0.17117765188981801</v>
      </c>
      <c r="AI68">
        <f t="shared" si="9"/>
        <v>0.18783532655936222</v>
      </c>
      <c r="AJ68">
        <f t="shared" si="10"/>
        <v>0.2173065971285556</v>
      </c>
      <c r="AK68">
        <f t="shared" si="11"/>
        <v>0.3290921080238588</v>
      </c>
      <c r="AL68">
        <f t="shared" si="12"/>
        <v>0.24838893384887448</v>
      </c>
      <c r="AM68">
        <f t="shared" si="13"/>
        <v>0.12355753379492256</v>
      </c>
      <c r="AN68">
        <f t="shared" si="14"/>
        <v>0.13326889068728828</v>
      </c>
      <c r="AO68">
        <f t="shared" si="15"/>
        <v>0.12005814824805916</v>
      </c>
      <c r="AP68">
        <f t="shared" si="16"/>
        <v>0.10901297844918025</v>
      </c>
      <c r="AQ68">
        <f t="shared" si="17"/>
        <v>0.12510865329856427</v>
      </c>
      <c r="AR68">
        <f t="shared" si="18"/>
        <v>0.12422444024817915</v>
      </c>
      <c r="AS68">
        <f t="shared" si="19"/>
        <v>0.13898630219104999</v>
      </c>
      <c r="AT68">
        <f t="shared" si="20"/>
        <v>0.1231678805862783</v>
      </c>
      <c r="AU68">
        <f t="shared" si="21"/>
        <v>0.11290201720468789</v>
      </c>
      <c r="AV68">
        <f t="shared" si="22"/>
        <v>0.13898630219104999</v>
      </c>
      <c r="AW68">
        <f t="shared" si="23"/>
        <v>0.16507058717741208</v>
      </c>
      <c r="AZ68">
        <f t="shared" si="39"/>
        <v>1.4223012745047944E-2</v>
      </c>
      <c r="BA68">
        <f t="shared" si="24"/>
        <v>3.9386804524747951E-2</v>
      </c>
      <c r="BB68">
        <f t="shared" si="25"/>
        <v>0.134833904898398</v>
      </c>
      <c r="BC68">
        <f t="shared" si="26"/>
        <v>6.5926191329272674E-2</v>
      </c>
      <c r="BD68">
        <f t="shared" si="27"/>
        <v>-4.0660029687260006E-2</v>
      </c>
      <c r="BE68">
        <f t="shared" si="28"/>
        <v>-3.2368070839944703E-2</v>
      </c>
      <c r="BF68">
        <f t="shared" si="29"/>
        <v>-4.364795004350721E-2</v>
      </c>
      <c r="BG68">
        <f t="shared" si="30"/>
        <v>-5.3078773609049446E-2</v>
      </c>
      <c r="BH68">
        <f t="shared" si="31"/>
        <v>-3.9335619593591623E-2</v>
      </c>
      <c r="BI68">
        <f t="shared" si="32"/>
        <v>-4.0090597328146536E-2</v>
      </c>
      <c r="BJ68">
        <f t="shared" si="33"/>
        <v>-2.7486308030915649E-2</v>
      </c>
      <c r="BK68">
        <f t="shared" si="34"/>
        <v>-4.0992731739775697E-2</v>
      </c>
      <c r="BL68">
        <f t="shared" si="35"/>
        <v>-4.9758151200286552E-2</v>
      </c>
      <c r="BM68">
        <f t="shared" si="36"/>
        <v>-2.7486308030915649E-2</v>
      </c>
      <c r="BN68">
        <f t="shared" si="37"/>
        <v>-5.2144648615447473E-3</v>
      </c>
    </row>
    <row r="69" spans="7:66" x14ac:dyDescent="0.25">
      <c r="G69">
        <v>79.593000000000004</v>
      </c>
      <c r="H69">
        <v>81.474000000000004</v>
      </c>
      <c r="I69">
        <v>79.466999999999999</v>
      </c>
      <c r="J69">
        <v>81.37</v>
      </c>
      <c r="K69">
        <v>85.593000000000004</v>
      </c>
      <c r="L69">
        <v>86.555999999999997</v>
      </c>
      <c r="M69">
        <v>82.956000000000003</v>
      </c>
      <c r="N69">
        <v>84.037000000000006</v>
      </c>
      <c r="O69">
        <v>83.548000000000002</v>
      </c>
      <c r="P69">
        <v>83.703999999999994</v>
      </c>
      <c r="Q69">
        <v>91.637</v>
      </c>
      <c r="R69">
        <v>94.073999999999998</v>
      </c>
      <c r="S69">
        <v>96.244</v>
      </c>
      <c r="T69">
        <v>92.495999999999995</v>
      </c>
      <c r="U69">
        <v>94.533000000000001</v>
      </c>
      <c r="V69">
        <v>91.703999999999994</v>
      </c>
      <c r="W69">
        <v>91.911000000000001</v>
      </c>
      <c r="X69">
        <v>88.007000000000005</v>
      </c>
      <c r="Y69">
        <v>84.073999999999998</v>
      </c>
      <c r="Z69">
        <v>89.274000000000001</v>
      </c>
      <c r="AA69">
        <v>95.244</v>
      </c>
      <c r="AC69">
        <f t="shared" si="38"/>
        <v>0</v>
      </c>
      <c r="AD69">
        <f t="shared" si="4"/>
        <v>2.3632731521616223E-2</v>
      </c>
      <c r="AE69">
        <f t="shared" si="5"/>
        <v>-1.5830537861370318E-3</v>
      </c>
      <c r="AF69">
        <f t="shared" si="6"/>
        <v>2.2326083952106352E-2</v>
      </c>
      <c r="AG69">
        <f t="shared" si="7"/>
        <v>7.5383513625570081E-2</v>
      </c>
      <c r="AH69">
        <f t="shared" si="8"/>
        <v>8.7482567562474009E-2</v>
      </c>
      <c r="AI69">
        <f t="shared" si="9"/>
        <v>4.2252459387132027E-2</v>
      </c>
      <c r="AJ69">
        <f t="shared" si="10"/>
        <v>5.5834055758672278E-2</v>
      </c>
      <c r="AK69">
        <f t="shared" si="11"/>
        <v>4.969029939818826E-2</v>
      </c>
      <c r="AL69">
        <f t="shared" si="12"/>
        <v>5.165027075245298E-2</v>
      </c>
      <c r="AM69">
        <f t="shared" si="13"/>
        <v>0.1513198396843943</v>
      </c>
      <c r="AN69">
        <f t="shared" si="14"/>
        <v>0.18193811013531333</v>
      </c>
      <c r="AO69">
        <f t="shared" si="15"/>
        <v>0.20920181422989453</v>
      </c>
      <c r="AP69">
        <f t="shared" si="16"/>
        <v>0.16211224605178837</v>
      </c>
      <c r="AQ69">
        <f t="shared" si="17"/>
        <v>0.18770494892766948</v>
      </c>
      <c r="AR69">
        <f t="shared" si="18"/>
        <v>0.15216162225321309</v>
      </c>
      <c r="AS69">
        <f t="shared" si="19"/>
        <v>0.15476235347329537</v>
      </c>
      <c r="AT69">
        <f t="shared" si="20"/>
        <v>0.10571281394092447</v>
      </c>
      <c r="AU69">
        <f t="shared" si="21"/>
        <v>5.6298920759363193E-2</v>
      </c>
      <c r="AV69">
        <f t="shared" si="22"/>
        <v>0.1216312992348573</v>
      </c>
      <c r="AW69">
        <f t="shared" si="23"/>
        <v>0.19663789529229952</v>
      </c>
      <c r="AZ69">
        <f t="shared" si="39"/>
        <v>-4.1591570774989539E-2</v>
      </c>
      <c r="BA69">
        <f t="shared" si="24"/>
        <v>-2.9102546328388459E-2</v>
      </c>
      <c r="BB69">
        <f t="shared" si="25"/>
        <v>-3.4752068025324594E-2</v>
      </c>
      <c r="BC69">
        <f t="shared" si="26"/>
        <v>-3.2949766625075143E-2</v>
      </c>
      <c r="BD69">
        <f t="shared" si="27"/>
        <v>5.8701880863256194E-2</v>
      </c>
      <c r="BE69">
        <f t="shared" si="28"/>
        <v>8.6857063635103302E-2</v>
      </c>
      <c r="BF69">
        <f t="shared" si="29"/>
        <v>0.11192753824113871</v>
      </c>
      <c r="BG69">
        <f t="shared" si="30"/>
        <v>6.8626091778732815E-2</v>
      </c>
      <c r="BH69">
        <f t="shared" si="31"/>
        <v>9.2159988908914511E-2</v>
      </c>
      <c r="BI69">
        <f t="shared" si="32"/>
        <v>5.9475946208235091E-2</v>
      </c>
      <c r="BJ69">
        <f t="shared" si="33"/>
        <v>6.1867461527797082E-2</v>
      </c>
      <c r="BK69">
        <f t="shared" si="34"/>
        <v>1.6763713665141729E-2</v>
      </c>
      <c r="BL69">
        <f t="shared" si="35"/>
        <v>-2.867507740653449E-2</v>
      </c>
      <c r="BM69">
        <f t="shared" si="36"/>
        <v>3.1401635935117189E-2</v>
      </c>
      <c r="BN69">
        <f t="shared" si="37"/>
        <v>0.10037432413697493</v>
      </c>
    </row>
    <row r="70" spans="7:66" x14ac:dyDescent="0.25">
      <c r="G70">
        <v>21.259</v>
      </c>
      <c r="H70">
        <v>23.036999999999999</v>
      </c>
      <c r="I70">
        <v>22.103999999999999</v>
      </c>
      <c r="J70">
        <v>21.925999999999998</v>
      </c>
      <c r="K70">
        <v>20.785</v>
      </c>
      <c r="L70">
        <v>20.806999999999999</v>
      </c>
      <c r="M70">
        <v>21.021999999999998</v>
      </c>
      <c r="N70">
        <v>20.852</v>
      </c>
      <c r="O70">
        <v>21.777999999999999</v>
      </c>
      <c r="P70">
        <v>21.919</v>
      </c>
      <c r="Q70">
        <v>23.036999999999999</v>
      </c>
      <c r="R70">
        <v>23.036999999999999</v>
      </c>
      <c r="S70">
        <v>22.963000000000001</v>
      </c>
      <c r="T70">
        <v>23.266999999999999</v>
      </c>
      <c r="U70">
        <v>22.667000000000002</v>
      </c>
      <c r="V70">
        <v>22.452000000000002</v>
      </c>
      <c r="W70">
        <v>22.925999999999998</v>
      </c>
      <c r="X70">
        <v>22.593</v>
      </c>
      <c r="Y70">
        <v>23.963000000000001</v>
      </c>
      <c r="Z70">
        <v>24.489000000000001</v>
      </c>
      <c r="AA70">
        <v>26.940999999999999</v>
      </c>
      <c r="AC70">
        <f t="shared" si="38"/>
        <v>0</v>
      </c>
      <c r="AD70">
        <f t="shared" si="4"/>
        <v>8.3635166282515577E-2</v>
      </c>
      <c r="AE70">
        <f t="shared" si="5"/>
        <v>3.9747871489721948E-2</v>
      </c>
      <c r="AF70">
        <f t="shared" si="6"/>
        <v>3.1374947081236088E-2</v>
      </c>
      <c r="AG70">
        <f t="shared" si="7"/>
        <v>-2.2296439155181345E-2</v>
      </c>
      <c r="AH70">
        <f t="shared" si="8"/>
        <v>-2.1261583329413507E-2</v>
      </c>
      <c r="AI70">
        <f t="shared" si="9"/>
        <v>-1.1148219577590756E-2</v>
      </c>
      <c r="AJ70">
        <f t="shared" si="10"/>
        <v>-1.9144832776706339E-2</v>
      </c>
      <c r="AK70">
        <f t="shared" si="11"/>
        <v>2.4413189707888347E-2</v>
      </c>
      <c r="AL70">
        <f t="shared" si="12"/>
        <v>3.1045674773037307E-2</v>
      </c>
      <c r="AM70">
        <f t="shared" si="13"/>
        <v>8.3635166282515577E-2</v>
      </c>
      <c r="AN70">
        <f t="shared" si="14"/>
        <v>8.3635166282515577E-2</v>
      </c>
      <c r="AO70">
        <f t="shared" si="15"/>
        <v>8.0154287595841783E-2</v>
      </c>
      <c r="AP70">
        <f t="shared" si="16"/>
        <v>9.4454113551907387E-2</v>
      </c>
      <c r="AQ70">
        <f t="shared" si="17"/>
        <v>6.6230772849146302E-2</v>
      </c>
      <c r="AR70">
        <f t="shared" si="18"/>
        <v>5.6117409097323552E-2</v>
      </c>
      <c r="AS70">
        <f t="shared" si="19"/>
        <v>7.8413848252504734E-2</v>
      </c>
      <c r="AT70">
        <f t="shared" si="20"/>
        <v>6.2749894162472342E-2</v>
      </c>
      <c r="AU70">
        <f t="shared" si="21"/>
        <v>0.12719318876711042</v>
      </c>
      <c r="AV70">
        <f t="shared" si="22"/>
        <v>0.15193565078319773</v>
      </c>
      <c r="AW70">
        <f t="shared" si="23"/>
        <v>0.26727503645514833</v>
      </c>
      <c r="AZ70">
        <f t="shared" si="39"/>
        <v>1.0333060989090204E-2</v>
      </c>
      <c r="BA70">
        <f t="shared" si="24"/>
        <v>2.1627336953910564E-3</v>
      </c>
      <c r="BB70">
        <f t="shared" si="25"/>
        <v>4.6666987071658582E-2</v>
      </c>
      <c r="BC70">
        <f t="shared" si="26"/>
        <v>5.344355265055039E-2</v>
      </c>
      <c r="BD70">
        <f t="shared" si="27"/>
        <v>0.10717546979381942</v>
      </c>
      <c r="BE70">
        <f t="shared" si="28"/>
        <v>0.10717546979381942</v>
      </c>
      <c r="BF70">
        <f t="shared" si="29"/>
        <v>0.10361897438362101</v>
      </c>
      <c r="BG70">
        <f t="shared" si="30"/>
        <v>0.11822944201470664</v>
      </c>
      <c r="BH70">
        <f t="shared" si="31"/>
        <v>8.9392992742827082E-2</v>
      </c>
      <c r="BI70">
        <f t="shared" si="32"/>
        <v>7.9059931753736878E-2</v>
      </c>
      <c r="BJ70">
        <f t="shared" si="33"/>
        <v>0.10184072667852165</v>
      </c>
      <c r="BK70">
        <f t="shared" si="34"/>
        <v>8.583649733262852E-2</v>
      </c>
      <c r="BL70">
        <f t="shared" si="35"/>
        <v>0.15167972317008713</v>
      </c>
      <c r="BM70">
        <f t="shared" si="36"/>
        <v>0.17695967703176826</v>
      </c>
      <c r="BN70">
        <f t="shared" si="37"/>
        <v>0.29480463305618304</v>
      </c>
    </row>
    <row r="71" spans="7:66" x14ac:dyDescent="0.25">
      <c r="G71">
        <v>180.3</v>
      </c>
      <c r="H71">
        <v>181.15</v>
      </c>
      <c r="I71">
        <v>192.43</v>
      </c>
      <c r="J71">
        <v>188.61</v>
      </c>
      <c r="K71">
        <v>199.82</v>
      </c>
      <c r="L71">
        <v>202.5</v>
      </c>
      <c r="M71">
        <v>201.31</v>
      </c>
      <c r="N71">
        <v>208</v>
      </c>
      <c r="O71">
        <v>217.15</v>
      </c>
      <c r="P71">
        <v>245.15</v>
      </c>
      <c r="Q71">
        <v>246.3</v>
      </c>
      <c r="R71">
        <v>242.5</v>
      </c>
      <c r="S71">
        <v>235</v>
      </c>
      <c r="T71">
        <v>212.2</v>
      </c>
      <c r="U71">
        <v>211.08</v>
      </c>
      <c r="V71">
        <v>215.15</v>
      </c>
      <c r="W71">
        <v>213.01</v>
      </c>
      <c r="X71">
        <v>216.5</v>
      </c>
      <c r="Y71">
        <v>209.46</v>
      </c>
      <c r="Z71">
        <v>203.48</v>
      </c>
      <c r="AA71">
        <v>205.24</v>
      </c>
      <c r="AC71">
        <f t="shared" si="38"/>
        <v>0</v>
      </c>
      <c r="AD71">
        <f t="shared" si="4"/>
        <v>4.7143649473100069E-3</v>
      </c>
      <c r="AE71">
        <f t="shared" si="5"/>
        <v>6.7276760953965578E-2</v>
      </c>
      <c r="AF71">
        <f t="shared" si="6"/>
        <v>4.6089850249584036E-2</v>
      </c>
      <c r="AG71">
        <f t="shared" si="7"/>
        <v>0.10826400443704925</v>
      </c>
      <c r="AH71">
        <f t="shared" si="8"/>
        <v>0.12312811980033271</v>
      </c>
      <c r="AI71">
        <f t="shared" si="9"/>
        <v>0.11652800887409867</v>
      </c>
      <c r="AJ71">
        <f t="shared" si="10"/>
        <v>0.15363283416528001</v>
      </c>
      <c r="AK71">
        <f t="shared" si="11"/>
        <v>0.20438158624514693</v>
      </c>
      <c r="AL71">
        <f t="shared" si="12"/>
        <v>0.35967831392124233</v>
      </c>
      <c r="AM71">
        <f t="shared" si="13"/>
        <v>0.36605657237936767</v>
      </c>
      <c r="AN71">
        <f t="shared" si="14"/>
        <v>0.3449805879090404</v>
      </c>
      <c r="AO71">
        <f t="shared" si="15"/>
        <v>0.30338325013865769</v>
      </c>
      <c r="AP71">
        <f t="shared" si="16"/>
        <v>0.17692734331669427</v>
      </c>
      <c r="AQ71">
        <f t="shared" si="17"/>
        <v>0.17071547420965058</v>
      </c>
      <c r="AR71">
        <f t="shared" si="18"/>
        <v>0.19328896283971156</v>
      </c>
      <c r="AS71">
        <f t="shared" si="19"/>
        <v>0.18141985579589562</v>
      </c>
      <c r="AT71">
        <f t="shared" si="20"/>
        <v>0.20077648363838041</v>
      </c>
      <c r="AU71">
        <f t="shared" si="21"/>
        <v>0.16173044925124788</v>
      </c>
      <c r="AV71">
        <f t="shared" si="22"/>
        <v>0.12856350526899599</v>
      </c>
      <c r="AW71">
        <f t="shared" si="23"/>
        <v>0.13832501386577922</v>
      </c>
      <c r="AZ71">
        <f t="shared" si="39"/>
        <v>-5.8765432098765316E-3</v>
      </c>
      <c r="BA71">
        <f t="shared" si="24"/>
        <v>2.7160493827160494E-2</v>
      </c>
      <c r="BB71">
        <f t="shared" si="25"/>
        <v>7.2345679012345704E-2</v>
      </c>
      <c r="BC71">
        <f t="shared" si="26"/>
        <v>0.21061728395061732</v>
      </c>
      <c r="BD71">
        <f t="shared" si="27"/>
        <v>0.21629629629629635</v>
      </c>
      <c r="BE71">
        <f t="shared" si="28"/>
        <v>0.19753086419753085</v>
      </c>
      <c r="BF71">
        <f t="shared" si="29"/>
        <v>0.16049382716049382</v>
      </c>
      <c r="BG71">
        <f t="shared" si="30"/>
        <v>4.7901234567901178E-2</v>
      </c>
      <c r="BH71">
        <f t="shared" si="31"/>
        <v>4.2370370370370433E-2</v>
      </c>
      <c r="BI71">
        <f t="shared" si="32"/>
        <v>6.2469135802469163E-2</v>
      </c>
      <c r="BJ71">
        <f t="shared" si="33"/>
        <v>5.1901234567901189E-2</v>
      </c>
      <c r="BK71">
        <f t="shared" si="34"/>
        <v>6.9135802469135796E-2</v>
      </c>
      <c r="BL71">
        <f t="shared" si="35"/>
        <v>3.4370370370370412E-2</v>
      </c>
      <c r="BM71">
        <f t="shared" si="36"/>
        <v>4.8395061728394558E-3</v>
      </c>
      <c r="BN71">
        <f t="shared" si="37"/>
        <v>1.3530864197530908E-2</v>
      </c>
    </row>
    <row r="72" spans="7:66" x14ac:dyDescent="0.25">
      <c r="G72">
        <v>164.75</v>
      </c>
      <c r="H72">
        <v>165.56</v>
      </c>
      <c r="I72">
        <v>169.68</v>
      </c>
      <c r="J72">
        <v>171.15</v>
      </c>
      <c r="K72">
        <v>168.2</v>
      </c>
      <c r="L72">
        <v>166.18</v>
      </c>
      <c r="M72">
        <v>165.38</v>
      </c>
      <c r="N72">
        <v>163</v>
      </c>
      <c r="O72">
        <v>165.2</v>
      </c>
      <c r="P72">
        <v>171.95</v>
      </c>
      <c r="Q72">
        <v>168.19</v>
      </c>
      <c r="R72">
        <v>170.01</v>
      </c>
      <c r="S72">
        <v>171.72</v>
      </c>
      <c r="T72">
        <v>173.52</v>
      </c>
      <c r="U72">
        <v>167.39</v>
      </c>
      <c r="V72">
        <v>165</v>
      </c>
      <c r="W72">
        <v>167.78</v>
      </c>
      <c r="X72">
        <v>164.97</v>
      </c>
      <c r="Y72">
        <v>162</v>
      </c>
      <c r="Z72">
        <v>159.69</v>
      </c>
      <c r="AA72">
        <v>162.55000000000001</v>
      </c>
      <c r="AC72">
        <f t="shared" si="38"/>
        <v>0</v>
      </c>
      <c r="AD72">
        <f t="shared" ref="AD72:AD133" si="40">(H72-$G72)/$G72</f>
        <v>4.9165402124431096E-3</v>
      </c>
      <c r="AE72">
        <f t="shared" ref="AE72:AE133" si="41">(I72-$G72)/$G72</f>
        <v>2.99241274658574E-2</v>
      </c>
      <c r="AF72">
        <f t="shared" ref="AF72:AF133" si="42">(J72-$G72)/$G72</f>
        <v>3.8846737481031901E-2</v>
      </c>
      <c r="AG72">
        <f t="shared" ref="AG72:AG133" si="43">(K72-$G72)/$G72</f>
        <v>2.0940819423368673E-2</v>
      </c>
      <c r="AH72">
        <f t="shared" ref="AH72:AH133" si="44">(L72-$G72)/$G72</f>
        <v>8.6798179059180986E-3</v>
      </c>
      <c r="AI72">
        <f t="shared" ref="AI72:AI133" si="45">(M72-$G72)/$G72</f>
        <v>3.8239757207890468E-3</v>
      </c>
      <c r="AJ72">
        <f t="shared" ref="AJ72:AJ133" si="46">(N72-$G72)/$G72</f>
        <v>-1.0622154779969651E-2</v>
      </c>
      <c r="AK72">
        <f t="shared" ref="AK72:AK133" si="47">(O72-$G72)/$G72</f>
        <v>2.731411229134984E-3</v>
      </c>
      <c r="AL72">
        <f t="shared" ref="AL72:AL133" si="48">(P72-$G72)/$G72</f>
        <v>4.3702579666160778E-2</v>
      </c>
      <c r="AM72">
        <f t="shared" ref="AM72:AM133" si="49">(Q72-$G72)/$G72</f>
        <v>2.0880121396054614E-2</v>
      </c>
      <c r="AN72">
        <f t="shared" ref="AN72:AN133" si="50">(R72-$G72)/$G72</f>
        <v>3.1927162367223011E-2</v>
      </c>
      <c r="AO72">
        <f t="shared" ref="AO72:AO133" si="51">(S72-$G72)/$G72</f>
        <v>4.2306525037936263E-2</v>
      </c>
      <c r="AP72">
        <f t="shared" ref="AP72:AP133" si="52">(T72-$G72)/$G72</f>
        <v>5.3232169954476542E-2</v>
      </c>
      <c r="AQ72">
        <f t="shared" ref="AQ72:AQ133" si="53">(U72-$G72)/$G72</f>
        <v>1.6024279210925561E-2</v>
      </c>
      <c r="AR72">
        <f t="shared" ref="AR72:AR133" si="54">(V72-$G72)/$G72</f>
        <v>1.5174506828528073E-3</v>
      </c>
      <c r="AS72">
        <f t="shared" ref="AS72:AS133" si="55">(W72-$G72)/$G72</f>
        <v>1.8391502276176031E-2</v>
      </c>
      <c r="AT72">
        <f t="shared" ref="AT72:AT133" si="56">(X72-$G72)/$G72</f>
        <v>1.3353566009104635E-3</v>
      </c>
      <c r="AU72">
        <f t="shared" ref="AU72:AU133" si="57">(Y72-$G72)/$G72</f>
        <v>-1.6691957511380879E-2</v>
      </c>
      <c r="AV72">
        <f t="shared" ref="AV72:AV133" si="58">(Z72-$G72)/$G72</f>
        <v>-3.0713201820940832E-2</v>
      </c>
      <c r="AW72">
        <f t="shared" ref="AW72:AW133" si="59">(AA72-$G72)/$G72</f>
        <v>-1.3353566009104634E-2</v>
      </c>
      <c r="AZ72">
        <f t="shared" si="39"/>
        <v>-4.8140570465760703E-3</v>
      </c>
      <c r="BA72">
        <f t="shared" si="24"/>
        <v>-1.9135876760139649E-2</v>
      </c>
      <c r="BB72">
        <f t="shared" si="25"/>
        <v>-5.8972198820557119E-3</v>
      </c>
      <c r="BC72">
        <f t="shared" si="26"/>
        <v>3.4721386448429301E-2</v>
      </c>
      <c r="BD72">
        <f t="shared" si="27"/>
        <v>1.209531832952215E-2</v>
      </c>
      <c r="BE72">
        <f t="shared" si="28"/>
        <v>2.3047298110482513E-2</v>
      </c>
      <c r="BF72">
        <f t="shared" si="29"/>
        <v>3.3337345047538762E-2</v>
      </c>
      <c r="BG72">
        <f t="shared" si="30"/>
        <v>4.4168973402334839E-2</v>
      </c>
      <c r="BH72">
        <f t="shared" si="31"/>
        <v>7.2812612829460796E-3</v>
      </c>
      <c r="BI72">
        <f t="shared" si="32"/>
        <v>-7.1007341436996434E-3</v>
      </c>
      <c r="BJ72">
        <f t="shared" si="33"/>
        <v>9.6281140931519689E-3</v>
      </c>
      <c r="BK72">
        <f t="shared" si="34"/>
        <v>-7.2812612829462504E-3</v>
      </c>
      <c r="BL72">
        <f t="shared" si="35"/>
        <v>-2.515344806835965E-2</v>
      </c>
      <c r="BM72">
        <f t="shared" si="36"/>
        <v>-3.905403779034787E-2</v>
      </c>
      <c r="BN72">
        <f t="shared" si="37"/>
        <v>-2.1843783848838581E-2</v>
      </c>
    </row>
    <row r="73" spans="7:66" x14ac:dyDescent="0.25">
      <c r="G73">
        <v>97.86</v>
      </c>
      <c r="H73">
        <v>100.01</v>
      </c>
      <c r="I73">
        <v>105</v>
      </c>
      <c r="J73">
        <v>104.25</v>
      </c>
      <c r="K73">
        <v>103.92</v>
      </c>
      <c r="L73">
        <v>101.36</v>
      </c>
      <c r="M73">
        <v>106.5</v>
      </c>
      <c r="N73">
        <v>108.91</v>
      </c>
      <c r="O73">
        <v>109.39</v>
      </c>
      <c r="P73">
        <v>109.36</v>
      </c>
      <c r="Q73">
        <v>107.1</v>
      </c>
      <c r="R73">
        <v>109.51</v>
      </c>
      <c r="S73">
        <v>110.52</v>
      </c>
      <c r="T73">
        <v>112.2</v>
      </c>
      <c r="U73">
        <v>113.58</v>
      </c>
      <c r="V73">
        <v>112.8</v>
      </c>
      <c r="W73">
        <v>109</v>
      </c>
      <c r="X73">
        <v>108.25</v>
      </c>
      <c r="Y73">
        <v>108</v>
      </c>
      <c r="Z73">
        <v>106.36</v>
      </c>
      <c r="AA73">
        <v>109.39</v>
      </c>
      <c r="AC73">
        <f t="shared" si="38"/>
        <v>0</v>
      </c>
      <c r="AD73">
        <f t="shared" si="40"/>
        <v>2.1970161455140053E-2</v>
      </c>
      <c r="AE73">
        <f t="shared" si="41"/>
        <v>7.2961373390557943E-2</v>
      </c>
      <c r="AF73">
        <f t="shared" si="42"/>
        <v>6.5297363580625392E-2</v>
      </c>
      <c r="AG73">
        <f t="shared" si="43"/>
        <v>6.1925199264255083E-2</v>
      </c>
      <c r="AH73">
        <f t="shared" si="44"/>
        <v>3.5765379113018601E-2</v>
      </c>
      <c r="AI73">
        <f t="shared" si="45"/>
        <v>8.8289393010423059E-2</v>
      </c>
      <c r="AJ73">
        <f t="shared" si="46"/>
        <v>0.11291641119967298</v>
      </c>
      <c r="AK73">
        <f t="shared" si="47"/>
        <v>0.11782137747802986</v>
      </c>
      <c r="AL73">
        <f t="shared" si="48"/>
        <v>0.11751481708563254</v>
      </c>
      <c r="AM73">
        <f t="shared" si="49"/>
        <v>9.442060085836905E-2</v>
      </c>
      <c r="AN73">
        <f t="shared" si="50"/>
        <v>0.11904761904761911</v>
      </c>
      <c r="AO73">
        <f t="shared" si="51"/>
        <v>0.12936848559166153</v>
      </c>
      <c r="AP73">
        <f t="shared" si="52"/>
        <v>0.14653586756591053</v>
      </c>
      <c r="AQ73">
        <f t="shared" si="53"/>
        <v>0.16063764561618638</v>
      </c>
      <c r="AR73">
        <f t="shared" si="54"/>
        <v>0.15266707541385652</v>
      </c>
      <c r="AS73">
        <f t="shared" si="55"/>
        <v>0.11383609237686491</v>
      </c>
      <c r="AT73">
        <f t="shared" si="56"/>
        <v>0.10617208256693236</v>
      </c>
      <c r="AU73">
        <f t="shared" si="57"/>
        <v>0.10361741263028817</v>
      </c>
      <c r="AV73">
        <f t="shared" si="58"/>
        <v>8.6858777845902305E-2</v>
      </c>
      <c r="AW73">
        <f t="shared" si="59"/>
        <v>0.11782137747802986</v>
      </c>
      <c r="AZ73">
        <f t="shared" si="39"/>
        <v>5.0710339384372541E-2</v>
      </c>
      <c r="BA73">
        <f t="shared" si="24"/>
        <v>7.4486977111286476E-2</v>
      </c>
      <c r="BB73">
        <f t="shared" si="25"/>
        <v>7.9222573007103406E-2</v>
      </c>
      <c r="BC73">
        <f t="shared" si="26"/>
        <v>7.8926598263614839E-2</v>
      </c>
      <c r="BD73">
        <f t="shared" si="27"/>
        <v>5.6629834254143599E-2</v>
      </c>
      <c r="BE73">
        <f t="shared" si="28"/>
        <v>8.0406471981057673E-2</v>
      </c>
      <c r="BF73">
        <f t="shared" si="29"/>
        <v>9.0370955011838963E-2</v>
      </c>
      <c r="BG73">
        <f t="shared" si="30"/>
        <v>0.10694554064719813</v>
      </c>
      <c r="BH73">
        <f t="shared" si="31"/>
        <v>0.12056037884767165</v>
      </c>
      <c r="BI73">
        <f t="shared" si="32"/>
        <v>0.11286503551696919</v>
      </c>
      <c r="BJ73">
        <f t="shared" si="33"/>
        <v>7.5374901341752176E-2</v>
      </c>
      <c r="BK73">
        <f t="shared" si="34"/>
        <v>6.7975532754538284E-2</v>
      </c>
      <c r="BL73">
        <f t="shared" si="35"/>
        <v>6.5509076558800325E-2</v>
      </c>
      <c r="BM73">
        <f t="shared" si="36"/>
        <v>4.9329123914759271E-2</v>
      </c>
      <c r="BN73">
        <f t="shared" si="37"/>
        <v>7.9222573007103406E-2</v>
      </c>
    </row>
    <row r="74" spans="7:66" x14ac:dyDescent="0.25">
      <c r="G74">
        <v>48.3</v>
      </c>
      <c r="H74">
        <v>50.77</v>
      </c>
      <c r="I74">
        <v>51.33</v>
      </c>
      <c r="J74">
        <v>50.91</v>
      </c>
      <c r="K74">
        <v>51.05</v>
      </c>
      <c r="L74">
        <v>50.54</v>
      </c>
      <c r="M74">
        <v>50.87</v>
      </c>
      <c r="N74">
        <v>51.06</v>
      </c>
      <c r="O74">
        <v>50.87</v>
      </c>
      <c r="P74">
        <v>50.86</v>
      </c>
      <c r="Q74">
        <v>50.52</v>
      </c>
      <c r="R74">
        <v>49.68</v>
      </c>
      <c r="S74">
        <v>49.21</v>
      </c>
      <c r="T74">
        <v>49.46</v>
      </c>
      <c r="U74">
        <v>50.13</v>
      </c>
      <c r="V74">
        <v>49.9</v>
      </c>
      <c r="W74">
        <v>51.27</v>
      </c>
      <c r="X74">
        <v>50.8</v>
      </c>
      <c r="Y74">
        <v>49.75</v>
      </c>
      <c r="Z74">
        <v>52.62</v>
      </c>
      <c r="AA74">
        <v>52.56</v>
      </c>
      <c r="AC74">
        <f t="shared" si="38"/>
        <v>0</v>
      </c>
      <c r="AD74">
        <f t="shared" si="40"/>
        <v>5.113871635610779E-2</v>
      </c>
      <c r="AE74">
        <f t="shared" si="41"/>
        <v>6.2732919254658417E-2</v>
      </c>
      <c r="AF74">
        <f t="shared" si="42"/>
        <v>5.4037267080745334E-2</v>
      </c>
      <c r="AG74">
        <f t="shared" si="43"/>
        <v>5.6935817805383024E-2</v>
      </c>
      <c r="AH74">
        <f t="shared" si="44"/>
        <v>4.6376811594202941E-2</v>
      </c>
      <c r="AI74">
        <f t="shared" si="45"/>
        <v>5.3209109730848872E-2</v>
      </c>
      <c r="AJ74">
        <f t="shared" si="46"/>
        <v>5.7142857142857252E-2</v>
      </c>
      <c r="AK74">
        <f t="shared" si="47"/>
        <v>5.3209109730848872E-2</v>
      </c>
      <c r="AL74">
        <f t="shared" si="48"/>
        <v>5.3002070393374789E-2</v>
      </c>
      <c r="AM74">
        <f t="shared" si="49"/>
        <v>4.5962732919254783E-2</v>
      </c>
      <c r="AN74">
        <f t="shared" si="50"/>
        <v>2.8571428571428626E-2</v>
      </c>
      <c r="AO74">
        <f t="shared" si="51"/>
        <v>1.8840579710145005E-2</v>
      </c>
      <c r="AP74">
        <f t="shared" si="52"/>
        <v>2.4016563146998009E-2</v>
      </c>
      <c r="AQ74">
        <f t="shared" si="53"/>
        <v>3.7888198757764092E-2</v>
      </c>
      <c r="AR74">
        <f t="shared" si="54"/>
        <v>3.3126293995859243E-2</v>
      </c>
      <c r="AS74">
        <f t="shared" si="55"/>
        <v>6.149068322981379E-2</v>
      </c>
      <c r="AT74">
        <f t="shared" si="56"/>
        <v>5.1759834368530024E-2</v>
      </c>
      <c r="AU74">
        <f t="shared" si="57"/>
        <v>3.0020703933747471E-2</v>
      </c>
      <c r="AV74">
        <f t="shared" si="58"/>
        <v>8.9440993788819881E-2</v>
      </c>
      <c r="AW74">
        <f t="shared" si="59"/>
        <v>8.8198757763975261E-2</v>
      </c>
      <c r="AZ74">
        <f t="shared" si="39"/>
        <v>6.5294815987336427E-3</v>
      </c>
      <c r="BA74">
        <f t="shared" si="24"/>
        <v>1.0288880094974339E-2</v>
      </c>
      <c r="BB74">
        <f t="shared" si="25"/>
        <v>6.5294815987336427E-3</v>
      </c>
      <c r="BC74">
        <f t="shared" si="26"/>
        <v>6.331618519984177E-3</v>
      </c>
      <c r="BD74">
        <f t="shared" si="27"/>
        <v>-3.9572615749893197E-4</v>
      </c>
      <c r="BE74">
        <f t="shared" si="28"/>
        <v>-1.7016224772457449E-2</v>
      </c>
      <c r="BF74">
        <f t="shared" si="29"/>
        <v>-2.6315789473684178E-2</v>
      </c>
      <c r="BG74">
        <f t="shared" si="30"/>
        <v>-2.1369212504946545E-2</v>
      </c>
      <c r="BH74">
        <f t="shared" si="31"/>
        <v>-8.1123862287296525E-3</v>
      </c>
      <c r="BI74">
        <f t="shared" si="32"/>
        <v>-1.2663237039968354E-2</v>
      </c>
      <c r="BJ74">
        <f t="shared" si="33"/>
        <v>1.4444004748713969E-2</v>
      </c>
      <c r="BK74">
        <f t="shared" si="34"/>
        <v>5.1444400474870994E-3</v>
      </c>
      <c r="BL74">
        <f t="shared" si="35"/>
        <v>-1.5631183221210907E-2</v>
      </c>
      <c r="BM74">
        <f t="shared" si="36"/>
        <v>4.115552037989708E-2</v>
      </c>
      <c r="BN74">
        <f t="shared" si="37"/>
        <v>3.9968341907400139E-2</v>
      </c>
    </row>
    <row r="75" spans="7:66" x14ac:dyDescent="0.25">
      <c r="G75">
        <v>48.3</v>
      </c>
      <c r="H75">
        <v>50.77</v>
      </c>
      <c r="I75">
        <v>51.33</v>
      </c>
      <c r="J75">
        <v>50.91</v>
      </c>
      <c r="K75">
        <v>51.05</v>
      </c>
      <c r="L75">
        <v>50.54</v>
      </c>
      <c r="M75">
        <v>50.87</v>
      </c>
      <c r="N75">
        <v>51.06</v>
      </c>
      <c r="O75">
        <v>50.87</v>
      </c>
      <c r="P75">
        <v>50.86</v>
      </c>
      <c r="Q75">
        <v>50.52</v>
      </c>
      <c r="R75">
        <v>49.68</v>
      </c>
      <c r="S75">
        <v>49.21</v>
      </c>
      <c r="T75">
        <v>49.46</v>
      </c>
      <c r="U75">
        <v>50.13</v>
      </c>
      <c r="V75">
        <v>49.9</v>
      </c>
      <c r="W75">
        <v>51.27</v>
      </c>
      <c r="X75">
        <v>50.8</v>
      </c>
      <c r="Y75">
        <v>49.75</v>
      </c>
      <c r="Z75">
        <v>52.62</v>
      </c>
      <c r="AA75">
        <v>52.56</v>
      </c>
      <c r="AC75">
        <f t="shared" si="38"/>
        <v>0</v>
      </c>
      <c r="AD75">
        <f t="shared" si="40"/>
        <v>5.113871635610779E-2</v>
      </c>
      <c r="AE75">
        <f t="shared" si="41"/>
        <v>6.2732919254658417E-2</v>
      </c>
      <c r="AF75">
        <f t="shared" si="42"/>
        <v>5.4037267080745334E-2</v>
      </c>
      <c r="AG75">
        <f t="shared" si="43"/>
        <v>5.6935817805383024E-2</v>
      </c>
      <c r="AH75">
        <f t="shared" si="44"/>
        <v>4.6376811594202941E-2</v>
      </c>
      <c r="AI75">
        <f t="shared" si="45"/>
        <v>5.3209109730848872E-2</v>
      </c>
      <c r="AJ75">
        <f t="shared" si="46"/>
        <v>5.7142857142857252E-2</v>
      </c>
      <c r="AK75">
        <f t="shared" si="47"/>
        <v>5.3209109730848872E-2</v>
      </c>
      <c r="AL75">
        <f t="shared" si="48"/>
        <v>5.3002070393374789E-2</v>
      </c>
      <c r="AM75">
        <f t="shared" si="49"/>
        <v>4.5962732919254783E-2</v>
      </c>
      <c r="AN75">
        <f t="shared" si="50"/>
        <v>2.8571428571428626E-2</v>
      </c>
      <c r="AO75">
        <f t="shared" si="51"/>
        <v>1.8840579710145005E-2</v>
      </c>
      <c r="AP75">
        <f t="shared" si="52"/>
        <v>2.4016563146998009E-2</v>
      </c>
      <c r="AQ75">
        <f t="shared" si="53"/>
        <v>3.7888198757764092E-2</v>
      </c>
      <c r="AR75">
        <f t="shared" si="54"/>
        <v>3.3126293995859243E-2</v>
      </c>
      <c r="AS75">
        <f t="shared" si="55"/>
        <v>6.149068322981379E-2</v>
      </c>
      <c r="AT75">
        <f t="shared" si="56"/>
        <v>5.1759834368530024E-2</v>
      </c>
      <c r="AU75">
        <f t="shared" si="57"/>
        <v>3.0020703933747471E-2</v>
      </c>
      <c r="AV75">
        <f t="shared" si="58"/>
        <v>8.9440993788819881E-2</v>
      </c>
      <c r="AW75">
        <f t="shared" si="59"/>
        <v>8.8198757763975261E-2</v>
      </c>
      <c r="AZ75">
        <f t="shared" si="39"/>
        <v>6.5294815987336427E-3</v>
      </c>
      <c r="BA75">
        <f t="shared" si="24"/>
        <v>1.0288880094974339E-2</v>
      </c>
      <c r="BB75">
        <f t="shared" si="25"/>
        <v>6.5294815987336427E-3</v>
      </c>
      <c r="BC75">
        <f t="shared" si="26"/>
        <v>6.331618519984177E-3</v>
      </c>
      <c r="BD75">
        <f t="shared" si="27"/>
        <v>-3.9572615749893197E-4</v>
      </c>
      <c r="BE75">
        <f t="shared" si="28"/>
        <v>-1.7016224772457449E-2</v>
      </c>
      <c r="BF75">
        <f t="shared" si="29"/>
        <v>-2.6315789473684178E-2</v>
      </c>
      <c r="BG75">
        <f t="shared" si="30"/>
        <v>-2.1369212504946545E-2</v>
      </c>
      <c r="BH75">
        <f t="shared" si="31"/>
        <v>-8.1123862287296525E-3</v>
      </c>
      <c r="BI75">
        <f t="shared" si="32"/>
        <v>-1.2663237039968354E-2</v>
      </c>
      <c r="BJ75">
        <f t="shared" si="33"/>
        <v>1.4444004748713969E-2</v>
      </c>
      <c r="BK75">
        <f t="shared" si="34"/>
        <v>5.1444400474870994E-3</v>
      </c>
      <c r="BL75">
        <f t="shared" si="35"/>
        <v>-1.5631183221210907E-2</v>
      </c>
      <c r="BM75">
        <f t="shared" si="36"/>
        <v>4.115552037989708E-2</v>
      </c>
      <c r="BN75">
        <f t="shared" si="37"/>
        <v>3.9968341907400139E-2</v>
      </c>
    </row>
    <row r="76" spans="7:66" x14ac:dyDescent="0.25">
      <c r="G76">
        <v>53.6</v>
      </c>
      <c r="H76">
        <v>55.03</v>
      </c>
      <c r="I76">
        <v>55.27</v>
      </c>
      <c r="J76">
        <v>55.4</v>
      </c>
      <c r="K76">
        <v>56.7</v>
      </c>
      <c r="L76">
        <v>57.3</v>
      </c>
      <c r="M76">
        <v>57.81</v>
      </c>
      <c r="N76">
        <v>57.54</v>
      </c>
      <c r="O76">
        <v>56.88</v>
      </c>
      <c r="P76">
        <v>56.6</v>
      </c>
      <c r="Q76">
        <v>58.37</v>
      </c>
      <c r="R76">
        <v>59.12</v>
      </c>
      <c r="S76">
        <v>59.99</v>
      </c>
      <c r="T76">
        <v>59.6</v>
      </c>
      <c r="U76">
        <v>59.91</v>
      </c>
      <c r="V76">
        <v>57.97</v>
      </c>
      <c r="W76">
        <v>58.9</v>
      </c>
      <c r="X76">
        <v>58.47</v>
      </c>
      <c r="Y76">
        <v>58.46</v>
      </c>
      <c r="Z76">
        <v>57.65</v>
      </c>
      <c r="AA76">
        <v>57.88</v>
      </c>
      <c r="AC76">
        <f t="shared" si="38"/>
        <v>0</v>
      </c>
      <c r="AD76">
        <f t="shared" si="40"/>
        <v>2.6679104477611935E-2</v>
      </c>
      <c r="AE76">
        <f t="shared" si="41"/>
        <v>3.1156716417910478E-2</v>
      </c>
      <c r="AF76">
        <f t="shared" si="42"/>
        <v>3.358208955223875E-2</v>
      </c>
      <c r="AG76">
        <f t="shared" si="43"/>
        <v>5.7835820895522416E-2</v>
      </c>
      <c r="AH76">
        <f t="shared" si="44"/>
        <v>6.9029850746268578E-2</v>
      </c>
      <c r="AI76">
        <f t="shared" si="45"/>
        <v>7.8544776119402998E-2</v>
      </c>
      <c r="AJ76">
        <f t="shared" si="46"/>
        <v>7.3507462686567118E-2</v>
      </c>
      <c r="AK76">
        <f t="shared" si="47"/>
        <v>6.119402985074629E-2</v>
      </c>
      <c r="AL76">
        <f t="shared" si="48"/>
        <v>5.5970149253731345E-2</v>
      </c>
      <c r="AM76">
        <f t="shared" si="49"/>
        <v>8.8992537313432762E-2</v>
      </c>
      <c r="AN76">
        <f t="shared" si="50"/>
        <v>0.1029850746268656</v>
      </c>
      <c r="AO76">
        <f t="shared" si="51"/>
        <v>0.11921641791044776</v>
      </c>
      <c r="AP76">
        <f t="shared" si="52"/>
        <v>0.11194029850746269</v>
      </c>
      <c r="AQ76">
        <f t="shared" si="53"/>
        <v>0.11772388059701483</v>
      </c>
      <c r="AR76">
        <f t="shared" si="54"/>
        <v>8.1529850746268603E-2</v>
      </c>
      <c r="AS76">
        <f t="shared" si="55"/>
        <v>9.8880597014925312E-2</v>
      </c>
      <c r="AT76">
        <f t="shared" si="56"/>
        <v>9.0858208955223826E-2</v>
      </c>
      <c r="AU76">
        <f t="shared" si="57"/>
        <v>9.0671641791044769E-2</v>
      </c>
      <c r="AV76">
        <f t="shared" si="58"/>
        <v>7.5559701492537254E-2</v>
      </c>
      <c r="AW76">
        <f t="shared" si="59"/>
        <v>7.9850746268656736E-2</v>
      </c>
      <c r="AZ76">
        <f t="shared" si="39"/>
        <v>8.9005235602095147E-3</v>
      </c>
      <c r="BA76">
        <f t="shared" si="24"/>
        <v>4.1884816753927053E-3</v>
      </c>
      <c r="BB76">
        <f t="shared" si="25"/>
        <v>-7.3298429319370792E-3</v>
      </c>
      <c r="BC76">
        <f t="shared" si="26"/>
        <v>-1.2216404886561881E-2</v>
      </c>
      <c r="BD76">
        <f t="shared" si="27"/>
        <v>1.8673647469458994E-2</v>
      </c>
      <c r="BE76">
        <f t="shared" si="28"/>
        <v>3.1762652705061088E-2</v>
      </c>
      <c r="BF76">
        <f t="shared" si="29"/>
        <v>4.6945898778359599E-2</v>
      </c>
      <c r="BG76">
        <f t="shared" si="30"/>
        <v>4.0139616055846497E-2</v>
      </c>
      <c r="BH76">
        <f t="shared" si="31"/>
        <v>4.5549738219895282E-2</v>
      </c>
      <c r="BI76">
        <f t="shared" si="32"/>
        <v>1.16928446771379E-2</v>
      </c>
      <c r="BJ76">
        <f t="shared" si="33"/>
        <v>2.7923211169284493E-2</v>
      </c>
      <c r="BK76">
        <f t="shared" si="34"/>
        <v>2.0418848167539298E-2</v>
      </c>
      <c r="BL76">
        <f t="shared" si="35"/>
        <v>2.0244328097731305E-2</v>
      </c>
      <c r="BM76">
        <f t="shared" si="36"/>
        <v>6.1082024432810023E-3</v>
      </c>
      <c r="BN76">
        <f t="shared" si="37"/>
        <v>1.0122164048865715E-2</v>
      </c>
    </row>
    <row r="77" spans="7:66" x14ac:dyDescent="0.25">
      <c r="G77">
        <v>48.43</v>
      </c>
      <c r="H77">
        <v>49.7</v>
      </c>
      <c r="I77">
        <v>48.02</v>
      </c>
      <c r="J77">
        <v>48.75</v>
      </c>
      <c r="K77">
        <v>50.8</v>
      </c>
      <c r="L77">
        <v>51.47</v>
      </c>
      <c r="M77">
        <v>51.24</v>
      </c>
      <c r="N77">
        <v>51.36</v>
      </c>
      <c r="O77">
        <v>51.62</v>
      </c>
      <c r="P77">
        <v>51.62</v>
      </c>
      <c r="Q77">
        <v>53.79</v>
      </c>
      <c r="R77">
        <v>51.5</v>
      </c>
      <c r="S77">
        <v>51.65</v>
      </c>
      <c r="T77">
        <v>51.81</v>
      </c>
      <c r="U77">
        <v>51.1</v>
      </c>
      <c r="V77">
        <v>50.88</v>
      </c>
      <c r="W77">
        <v>50.38</v>
      </c>
      <c r="X77">
        <v>51.77</v>
      </c>
      <c r="Y77">
        <v>50.98</v>
      </c>
      <c r="Z77">
        <v>50.83</v>
      </c>
      <c r="AA77">
        <v>50.75</v>
      </c>
      <c r="AC77">
        <f t="shared" si="38"/>
        <v>0</v>
      </c>
      <c r="AD77">
        <f t="shared" si="40"/>
        <v>2.6223415238488604E-2</v>
      </c>
      <c r="AE77">
        <f t="shared" si="41"/>
        <v>-8.465826966756072E-3</v>
      </c>
      <c r="AF77">
        <f t="shared" si="42"/>
        <v>6.607474705760898E-3</v>
      </c>
      <c r="AG77">
        <f t="shared" si="43"/>
        <v>4.8936609539541556E-2</v>
      </c>
      <c r="AH77">
        <f t="shared" si="44"/>
        <v>6.2771009704728459E-2</v>
      </c>
      <c r="AI77">
        <f t="shared" si="45"/>
        <v>5.8021887259962879E-2</v>
      </c>
      <c r="AJ77">
        <f t="shared" si="46"/>
        <v>6.0499690274623159E-2</v>
      </c>
      <c r="AK77">
        <f t="shared" si="47"/>
        <v>6.5868263473053842E-2</v>
      </c>
      <c r="AL77">
        <f t="shared" si="48"/>
        <v>6.5868263473053842E-2</v>
      </c>
      <c r="AM77">
        <f t="shared" si="49"/>
        <v>0.11067520132149493</v>
      </c>
      <c r="AN77">
        <f t="shared" si="50"/>
        <v>6.3390460458393569E-2</v>
      </c>
      <c r="AO77">
        <f t="shared" si="51"/>
        <v>6.6487714226718952E-2</v>
      </c>
      <c r="AP77">
        <f t="shared" si="52"/>
        <v>6.979145157959947E-2</v>
      </c>
      <c r="AQ77">
        <f t="shared" si="53"/>
        <v>5.5131117076192476E-2</v>
      </c>
      <c r="AR77">
        <f t="shared" si="54"/>
        <v>5.0588478215981891E-2</v>
      </c>
      <c r="AS77">
        <f t="shared" si="55"/>
        <v>4.0264298988230494E-2</v>
      </c>
      <c r="AT77">
        <f t="shared" si="56"/>
        <v>6.8965517241379379E-2</v>
      </c>
      <c r="AU77">
        <f t="shared" si="57"/>
        <v>5.265331406153205E-2</v>
      </c>
      <c r="AV77">
        <f t="shared" si="58"/>
        <v>4.9556060293206659E-2</v>
      </c>
      <c r="AW77">
        <f t="shared" si="59"/>
        <v>4.790419161676647E-2</v>
      </c>
      <c r="AZ77">
        <f t="shared" si="39"/>
        <v>-4.4686224985427802E-3</v>
      </c>
      <c r="BA77">
        <f t="shared" si="24"/>
        <v>-2.1371672819117823E-3</v>
      </c>
      <c r="BB77">
        <f t="shared" si="25"/>
        <v>2.9143190207887816E-3</v>
      </c>
      <c r="BC77">
        <f t="shared" si="26"/>
        <v>2.9143190207887816E-3</v>
      </c>
      <c r="BD77">
        <f t="shared" si="27"/>
        <v>4.5074800854866919E-2</v>
      </c>
      <c r="BE77">
        <f t="shared" si="28"/>
        <v>5.8286380415778385E-4</v>
      </c>
      <c r="BF77">
        <f t="shared" si="29"/>
        <v>3.4971828249465652E-3</v>
      </c>
      <c r="BG77">
        <f t="shared" si="30"/>
        <v>6.6057897804546999E-3</v>
      </c>
      <c r="BH77">
        <f t="shared" si="31"/>
        <v>-7.1886535846123461E-3</v>
      </c>
      <c r="BI77">
        <f t="shared" si="32"/>
        <v>-1.146298814843591E-2</v>
      </c>
      <c r="BJ77">
        <f t="shared" si="33"/>
        <v>-2.1177384884398607E-2</v>
      </c>
      <c r="BK77">
        <f t="shared" si="34"/>
        <v>5.8286380415777011E-3</v>
      </c>
      <c r="BL77">
        <f t="shared" si="35"/>
        <v>-9.5201088012434824E-3</v>
      </c>
      <c r="BM77">
        <f t="shared" si="36"/>
        <v>-1.2434427822032263E-2</v>
      </c>
      <c r="BN77">
        <f t="shared" si="37"/>
        <v>-1.3988731299786261E-2</v>
      </c>
    </row>
    <row r="78" spans="7:66" x14ac:dyDescent="0.25">
      <c r="G78">
        <v>91.11</v>
      </c>
      <c r="H78">
        <v>92</v>
      </c>
      <c r="I78">
        <v>94.5</v>
      </c>
      <c r="J78">
        <v>92.23</v>
      </c>
      <c r="K78">
        <v>98.23</v>
      </c>
      <c r="L78">
        <v>105.5</v>
      </c>
      <c r="M78">
        <v>101.99</v>
      </c>
      <c r="N78">
        <v>101.36</v>
      </c>
      <c r="O78">
        <v>101.1</v>
      </c>
      <c r="P78">
        <v>103.5</v>
      </c>
      <c r="Q78">
        <v>102.99</v>
      </c>
      <c r="R78">
        <v>102.03</v>
      </c>
      <c r="S78">
        <v>105.08</v>
      </c>
      <c r="T78">
        <v>97.64</v>
      </c>
      <c r="U78">
        <v>103.65</v>
      </c>
      <c r="V78">
        <v>99.77</v>
      </c>
      <c r="W78">
        <v>92</v>
      </c>
      <c r="X78">
        <v>91.97</v>
      </c>
      <c r="Y78">
        <v>87.57</v>
      </c>
      <c r="Z78">
        <v>93.39</v>
      </c>
      <c r="AA78">
        <v>90.95</v>
      </c>
      <c r="AC78">
        <f t="shared" si="38"/>
        <v>0</v>
      </c>
      <c r="AD78">
        <f t="shared" si="40"/>
        <v>9.7684118099001273E-3</v>
      </c>
      <c r="AE78">
        <f t="shared" si="41"/>
        <v>3.7207770826473502E-2</v>
      </c>
      <c r="AF78">
        <f t="shared" si="42"/>
        <v>1.229283283942492E-2</v>
      </c>
      <c r="AG78">
        <f t="shared" si="43"/>
        <v>7.8147294479201018E-2</v>
      </c>
      <c r="AH78">
        <f t="shared" si="44"/>
        <v>0.15794095049939635</v>
      </c>
      <c r="AI78">
        <f t="shared" si="45"/>
        <v>0.11941609044012727</v>
      </c>
      <c r="AJ78">
        <f t="shared" si="46"/>
        <v>0.11250137196795083</v>
      </c>
      <c r="AK78">
        <f t="shared" si="47"/>
        <v>0.10964767863022715</v>
      </c>
      <c r="AL78">
        <f t="shared" si="48"/>
        <v>0.13598946328613765</v>
      </c>
      <c r="AM78">
        <f t="shared" si="49"/>
        <v>0.13039183404675661</v>
      </c>
      <c r="AN78">
        <f t="shared" si="50"/>
        <v>0.11985512018439251</v>
      </c>
      <c r="AO78">
        <f t="shared" si="51"/>
        <v>0.153331138184612</v>
      </c>
      <c r="AP78">
        <f t="shared" si="52"/>
        <v>7.1671605751289669E-2</v>
      </c>
      <c r="AQ78">
        <f t="shared" si="53"/>
        <v>0.1376358248271321</v>
      </c>
      <c r="AR78">
        <f t="shared" si="54"/>
        <v>9.504993963341013E-2</v>
      </c>
      <c r="AS78">
        <f t="shared" si="55"/>
        <v>9.7684118099001273E-3</v>
      </c>
      <c r="AT78">
        <f t="shared" si="56"/>
        <v>9.4391395017012335E-3</v>
      </c>
      <c r="AU78">
        <f t="shared" si="57"/>
        <v>-3.8854132367467965E-2</v>
      </c>
      <c r="AV78">
        <f t="shared" si="58"/>
        <v>2.5024695423114928E-2</v>
      </c>
      <c r="AW78">
        <f t="shared" si="59"/>
        <v>-1.7561189770606584E-3</v>
      </c>
      <c r="AZ78">
        <f t="shared" si="39"/>
        <v>-3.3270142180094837E-2</v>
      </c>
      <c r="BA78">
        <f t="shared" si="24"/>
        <v>-3.9241706161137445E-2</v>
      </c>
      <c r="BB78">
        <f t="shared" si="25"/>
        <v>-4.1706161137440814E-2</v>
      </c>
      <c r="BC78">
        <f t="shared" si="26"/>
        <v>-1.8957345971563982E-2</v>
      </c>
      <c r="BD78">
        <f t="shared" si="27"/>
        <v>-2.3791469194312846E-2</v>
      </c>
      <c r="BE78">
        <f t="shared" si="28"/>
        <v>-3.2890995260663497E-2</v>
      </c>
      <c r="BF78">
        <f t="shared" si="29"/>
        <v>-3.9810426540284518E-3</v>
      </c>
      <c r="BG78">
        <f t="shared" si="30"/>
        <v>-7.4502369668246443E-2</v>
      </c>
      <c r="BH78">
        <f t="shared" si="31"/>
        <v>-1.7535545023696628E-2</v>
      </c>
      <c r="BI78">
        <f t="shared" si="32"/>
        <v>-5.4312796208530842E-2</v>
      </c>
      <c r="BJ78">
        <f t="shared" si="33"/>
        <v>-0.12796208530805686</v>
      </c>
      <c r="BK78">
        <f t="shared" si="34"/>
        <v>-0.12824644549763034</v>
      </c>
      <c r="BL78">
        <f t="shared" si="35"/>
        <v>-0.16995260663507117</v>
      </c>
      <c r="BM78">
        <f t="shared" si="36"/>
        <v>-0.1147867298578199</v>
      </c>
      <c r="BN78">
        <f t="shared" si="37"/>
        <v>-0.13791469194312794</v>
      </c>
    </row>
    <row r="79" spans="7:66" x14ac:dyDescent="0.25">
      <c r="G79">
        <v>91.11</v>
      </c>
      <c r="H79">
        <v>92</v>
      </c>
      <c r="I79">
        <v>94.5</v>
      </c>
      <c r="J79">
        <v>92.23</v>
      </c>
      <c r="K79">
        <v>98.23</v>
      </c>
      <c r="L79">
        <v>105.5</v>
      </c>
      <c r="M79">
        <v>101.99</v>
      </c>
      <c r="N79">
        <v>101.36</v>
      </c>
      <c r="O79">
        <v>101.1</v>
      </c>
      <c r="P79">
        <v>103.5</v>
      </c>
      <c r="Q79">
        <v>102.99</v>
      </c>
      <c r="R79">
        <v>102.03</v>
      </c>
      <c r="S79">
        <v>105.08</v>
      </c>
      <c r="T79">
        <v>97.64</v>
      </c>
      <c r="U79">
        <v>103.65</v>
      </c>
      <c r="V79">
        <v>99.77</v>
      </c>
      <c r="W79">
        <v>92</v>
      </c>
      <c r="X79">
        <v>91.97</v>
      </c>
      <c r="Y79">
        <v>87.57</v>
      </c>
      <c r="Z79">
        <v>93.39</v>
      </c>
      <c r="AA79">
        <v>90.95</v>
      </c>
      <c r="AC79">
        <f t="shared" si="38"/>
        <v>0</v>
      </c>
      <c r="AD79">
        <f t="shared" si="40"/>
        <v>9.7684118099001273E-3</v>
      </c>
      <c r="AE79">
        <f t="shared" si="41"/>
        <v>3.7207770826473502E-2</v>
      </c>
      <c r="AF79">
        <f t="shared" si="42"/>
        <v>1.229283283942492E-2</v>
      </c>
      <c r="AG79">
        <f t="shared" si="43"/>
        <v>7.8147294479201018E-2</v>
      </c>
      <c r="AH79">
        <f t="shared" si="44"/>
        <v>0.15794095049939635</v>
      </c>
      <c r="AI79">
        <f t="shared" si="45"/>
        <v>0.11941609044012727</v>
      </c>
      <c r="AJ79">
        <f t="shared" si="46"/>
        <v>0.11250137196795083</v>
      </c>
      <c r="AK79">
        <f t="shared" si="47"/>
        <v>0.10964767863022715</v>
      </c>
      <c r="AL79">
        <f t="shared" si="48"/>
        <v>0.13598946328613765</v>
      </c>
      <c r="AM79">
        <f t="shared" si="49"/>
        <v>0.13039183404675661</v>
      </c>
      <c r="AN79">
        <f t="shared" si="50"/>
        <v>0.11985512018439251</v>
      </c>
      <c r="AO79">
        <f t="shared" si="51"/>
        <v>0.153331138184612</v>
      </c>
      <c r="AP79">
        <f t="shared" si="52"/>
        <v>7.1671605751289669E-2</v>
      </c>
      <c r="AQ79">
        <f t="shared" si="53"/>
        <v>0.1376358248271321</v>
      </c>
      <c r="AR79">
        <f t="shared" si="54"/>
        <v>9.504993963341013E-2</v>
      </c>
      <c r="AS79">
        <f t="shared" si="55"/>
        <v>9.7684118099001273E-3</v>
      </c>
      <c r="AT79">
        <f t="shared" si="56"/>
        <v>9.4391395017012335E-3</v>
      </c>
      <c r="AU79">
        <f t="shared" si="57"/>
        <v>-3.8854132367467965E-2</v>
      </c>
      <c r="AV79">
        <f t="shared" si="58"/>
        <v>2.5024695423114928E-2</v>
      </c>
      <c r="AW79">
        <f t="shared" si="59"/>
        <v>-1.7561189770606584E-3</v>
      </c>
      <c r="AZ79">
        <f t="shared" si="39"/>
        <v>-3.3270142180094837E-2</v>
      </c>
      <c r="BA79">
        <f t="shared" si="24"/>
        <v>-3.9241706161137445E-2</v>
      </c>
      <c r="BB79">
        <f t="shared" si="25"/>
        <v>-4.1706161137440814E-2</v>
      </c>
      <c r="BC79">
        <f t="shared" si="26"/>
        <v>-1.8957345971563982E-2</v>
      </c>
      <c r="BD79">
        <f t="shared" si="27"/>
        <v>-2.3791469194312846E-2</v>
      </c>
      <c r="BE79">
        <f t="shared" si="28"/>
        <v>-3.2890995260663497E-2</v>
      </c>
      <c r="BF79">
        <f t="shared" si="29"/>
        <v>-3.9810426540284518E-3</v>
      </c>
      <c r="BG79">
        <f t="shared" si="30"/>
        <v>-7.4502369668246443E-2</v>
      </c>
      <c r="BH79">
        <f t="shared" si="31"/>
        <v>-1.7535545023696628E-2</v>
      </c>
      <c r="BI79">
        <f t="shared" si="32"/>
        <v>-5.4312796208530842E-2</v>
      </c>
      <c r="BJ79">
        <f t="shared" si="33"/>
        <v>-0.12796208530805686</v>
      </c>
      <c r="BK79">
        <f t="shared" si="34"/>
        <v>-0.12824644549763034</v>
      </c>
      <c r="BL79">
        <f t="shared" si="35"/>
        <v>-0.16995260663507117</v>
      </c>
      <c r="BM79">
        <f t="shared" si="36"/>
        <v>-0.1147867298578199</v>
      </c>
      <c r="BN79">
        <f t="shared" si="37"/>
        <v>-0.13791469194312794</v>
      </c>
    </row>
    <row r="80" spans="7:66" x14ac:dyDescent="0.25">
      <c r="G80">
        <v>89.1</v>
      </c>
      <c r="H80">
        <v>89.49</v>
      </c>
      <c r="I80">
        <v>92.27</v>
      </c>
      <c r="J80">
        <v>94</v>
      </c>
      <c r="K80">
        <v>93.98</v>
      </c>
      <c r="L80">
        <v>94.5</v>
      </c>
      <c r="M80">
        <v>96.8</v>
      </c>
      <c r="N80">
        <v>99.64</v>
      </c>
      <c r="O80">
        <v>99.92</v>
      </c>
      <c r="P80">
        <v>98.3</v>
      </c>
      <c r="Q80">
        <v>97.35</v>
      </c>
      <c r="R80">
        <v>97.5</v>
      </c>
      <c r="S80">
        <v>97.79</v>
      </c>
      <c r="T80">
        <v>98.95</v>
      </c>
      <c r="U80">
        <v>96.96</v>
      </c>
      <c r="V80">
        <v>100</v>
      </c>
      <c r="W80">
        <v>99.51</v>
      </c>
      <c r="X80">
        <v>101.39</v>
      </c>
      <c r="Y80">
        <v>100.44</v>
      </c>
      <c r="Z80">
        <v>100.52</v>
      </c>
      <c r="AA80">
        <v>101.98</v>
      </c>
      <c r="AC80">
        <f t="shared" si="38"/>
        <v>0</v>
      </c>
      <c r="AD80">
        <f t="shared" si="40"/>
        <v>4.3771043771043839E-3</v>
      </c>
      <c r="AE80">
        <f t="shared" si="41"/>
        <v>3.5578002244668935E-2</v>
      </c>
      <c r="AF80">
        <f t="shared" si="42"/>
        <v>5.499438832772173E-2</v>
      </c>
      <c r="AG80">
        <f t="shared" si="43"/>
        <v>5.4769921436588216E-2</v>
      </c>
      <c r="AH80">
        <f t="shared" si="44"/>
        <v>6.0606060606060677E-2</v>
      </c>
      <c r="AI80">
        <f t="shared" si="45"/>
        <v>8.641975308641979E-2</v>
      </c>
      <c r="AJ80">
        <f t="shared" si="46"/>
        <v>0.11829405162738504</v>
      </c>
      <c r="AK80">
        <f t="shared" si="47"/>
        <v>0.12143658810325486</v>
      </c>
      <c r="AL80">
        <f t="shared" si="48"/>
        <v>0.10325476992143663</v>
      </c>
      <c r="AM80">
        <f t="shared" si="49"/>
        <v>9.2592592592592601E-2</v>
      </c>
      <c r="AN80">
        <f t="shared" si="50"/>
        <v>9.4276094276094347E-2</v>
      </c>
      <c r="AO80">
        <f t="shared" si="51"/>
        <v>9.7530864197531E-2</v>
      </c>
      <c r="AP80">
        <f t="shared" si="52"/>
        <v>0.11054994388327732</v>
      </c>
      <c r="AQ80">
        <f t="shared" si="53"/>
        <v>8.8215488215488219E-2</v>
      </c>
      <c r="AR80">
        <f t="shared" si="54"/>
        <v>0.12233445566778907</v>
      </c>
      <c r="AS80">
        <f t="shared" si="55"/>
        <v>0.11683501683501696</v>
      </c>
      <c r="AT80">
        <f t="shared" si="56"/>
        <v>0.13793490460157135</v>
      </c>
      <c r="AU80">
        <f t="shared" si="57"/>
        <v>0.12727272727272732</v>
      </c>
      <c r="AV80">
        <f t="shared" si="58"/>
        <v>0.12817059483726154</v>
      </c>
      <c r="AW80">
        <f t="shared" si="59"/>
        <v>0.14455667789001134</v>
      </c>
      <c r="AZ80">
        <f t="shared" si="39"/>
        <v>2.4338624338624309E-2</v>
      </c>
      <c r="BA80">
        <f t="shared" si="24"/>
        <v>5.43915343915344E-2</v>
      </c>
      <c r="BB80">
        <f t="shared" si="25"/>
        <v>5.7354497354497373E-2</v>
      </c>
      <c r="BC80">
        <f t="shared" si="26"/>
        <v>4.0211640211640184E-2</v>
      </c>
      <c r="BD80">
        <f t="shared" si="27"/>
        <v>3.01587301587301E-2</v>
      </c>
      <c r="BE80">
        <f t="shared" si="28"/>
        <v>3.1746031746031744E-2</v>
      </c>
      <c r="BF80">
        <f t="shared" si="29"/>
        <v>3.4814814814814882E-2</v>
      </c>
      <c r="BG80">
        <f t="shared" si="30"/>
        <v>4.7089947089947119E-2</v>
      </c>
      <c r="BH80">
        <f t="shared" si="31"/>
        <v>2.6031746031745965E-2</v>
      </c>
      <c r="BI80">
        <f t="shared" si="32"/>
        <v>5.8201058201058198E-2</v>
      </c>
      <c r="BJ80">
        <f t="shared" si="33"/>
        <v>5.3015873015873072E-2</v>
      </c>
      <c r="BK80">
        <f t="shared" si="34"/>
        <v>7.2910052910052911E-2</v>
      </c>
      <c r="BL80">
        <f t="shared" si="35"/>
        <v>6.2857142857142834E-2</v>
      </c>
      <c r="BM80">
        <f t="shared" si="36"/>
        <v>6.3703703703703665E-2</v>
      </c>
      <c r="BN80">
        <f t="shared" si="37"/>
        <v>7.9153439153439198E-2</v>
      </c>
    </row>
    <row r="81" spans="7:66" x14ac:dyDescent="0.25">
      <c r="G81">
        <v>125.663</v>
      </c>
      <c r="H81">
        <v>127.587</v>
      </c>
      <c r="I81">
        <v>128.87200000000001</v>
      </c>
      <c r="J81">
        <v>123.474</v>
      </c>
      <c r="K81">
        <v>123.617</v>
      </c>
      <c r="L81">
        <v>135.97999999999999</v>
      </c>
      <c r="M81">
        <v>131.52000000000001</v>
      </c>
      <c r="N81">
        <v>134.94900000000001</v>
      </c>
      <c r="O81">
        <v>137.066</v>
      </c>
      <c r="P81">
        <v>133.75</v>
      </c>
      <c r="Q81">
        <v>125.985</v>
      </c>
      <c r="R81">
        <v>120.51</v>
      </c>
      <c r="S81">
        <v>125.163</v>
      </c>
      <c r="T81">
        <v>130.16800000000001</v>
      </c>
      <c r="U81">
        <v>131.65799999999999</v>
      </c>
      <c r="V81">
        <v>137.245</v>
      </c>
      <c r="W81">
        <v>136.27600000000001</v>
      </c>
      <c r="X81">
        <v>131.13300000000001</v>
      </c>
      <c r="Y81">
        <v>130.607</v>
      </c>
      <c r="Z81">
        <v>128.41800000000001</v>
      </c>
      <c r="AA81">
        <v>125.556</v>
      </c>
      <c r="AC81">
        <f t="shared" si="38"/>
        <v>0</v>
      </c>
      <c r="AD81">
        <f t="shared" si="40"/>
        <v>1.5310791561557551E-2</v>
      </c>
      <c r="AE81">
        <f t="shared" si="41"/>
        <v>2.5536554116963765E-2</v>
      </c>
      <c r="AF81">
        <f t="shared" si="42"/>
        <v>-1.7419606407613961E-2</v>
      </c>
      <c r="AG81">
        <f t="shared" si="43"/>
        <v>-1.6281642169930628E-2</v>
      </c>
      <c r="AH81">
        <f t="shared" si="44"/>
        <v>8.2100538742509679E-2</v>
      </c>
      <c r="AI81">
        <f t="shared" si="45"/>
        <v>4.6608786993785074E-2</v>
      </c>
      <c r="AJ81">
        <f t="shared" si="46"/>
        <v>7.3896055322569223E-2</v>
      </c>
      <c r="AK81">
        <f t="shared" si="47"/>
        <v>9.0742700715405536E-2</v>
      </c>
      <c r="AL81">
        <f t="shared" si="48"/>
        <v>6.435466286814738E-2</v>
      </c>
      <c r="AM81">
        <f t="shared" si="49"/>
        <v>2.5624089827554868E-3</v>
      </c>
      <c r="AN81">
        <f t="shared" si="50"/>
        <v>-4.1006501515959283E-2</v>
      </c>
      <c r="AO81">
        <f t="shared" si="51"/>
        <v>-3.9788959359556911E-3</v>
      </c>
      <c r="AP81">
        <f t="shared" si="52"/>
        <v>3.5849852382960852E-2</v>
      </c>
      <c r="AQ81">
        <f t="shared" si="53"/>
        <v>4.7706962272108661E-2</v>
      </c>
      <c r="AR81">
        <f t="shared" si="54"/>
        <v>9.216714546047769E-2</v>
      </c>
      <c r="AS81">
        <f t="shared" si="55"/>
        <v>8.4456045136595603E-2</v>
      </c>
      <c r="AT81">
        <f t="shared" si="56"/>
        <v>4.3529121539355363E-2</v>
      </c>
      <c r="AU81">
        <f t="shared" si="57"/>
        <v>3.9343323014729897E-2</v>
      </c>
      <c r="AV81">
        <f t="shared" si="58"/>
        <v>2.1923716607115933E-2</v>
      </c>
      <c r="AW81">
        <f t="shared" si="59"/>
        <v>-8.5148373029451246E-4</v>
      </c>
      <c r="AZ81">
        <f t="shared" si="39"/>
        <v>-3.2798941020738194E-2</v>
      </c>
      <c r="BA81">
        <f t="shared" si="24"/>
        <v>-7.5819973525516806E-3</v>
      </c>
      <c r="BB81">
        <f t="shared" si="25"/>
        <v>7.986468598323377E-3</v>
      </c>
      <c r="BC81">
        <f t="shared" si="26"/>
        <v>-1.6399470510369097E-2</v>
      </c>
      <c r="BD81">
        <f t="shared" si="27"/>
        <v>-7.3503456390645622E-2</v>
      </c>
      <c r="BE81">
        <f t="shared" si="28"/>
        <v>-0.11376673040152953</v>
      </c>
      <c r="BF81">
        <f t="shared" si="29"/>
        <v>-7.9548463009266018E-2</v>
      </c>
      <c r="BG81">
        <f t="shared" si="30"/>
        <v>-4.2741579644065185E-2</v>
      </c>
      <c r="BH81">
        <f t="shared" si="31"/>
        <v>-3.1784085894984576E-2</v>
      </c>
      <c r="BI81">
        <f t="shared" si="32"/>
        <v>9.3028386527431606E-3</v>
      </c>
      <c r="BJ81">
        <f t="shared" si="33"/>
        <v>2.1767907045155224E-3</v>
      </c>
      <c r="BK81">
        <f t="shared" si="34"/>
        <v>-3.5644947786439035E-2</v>
      </c>
      <c r="BL81">
        <f t="shared" si="35"/>
        <v>-3.9513163700544134E-2</v>
      </c>
      <c r="BM81">
        <f t="shared" si="36"/>
        <v>-5.5611119282247275E-2</v>
      </c>
      <c r="BN81">
        <f t="shared" si="37"/>
        <v>-7.6658332107662847E-2</v>
      </c>
    </row>
    <row r="82" spans="7:66" x14ac:dyDescent="0.25">
      <c r="G82">
        <v>34.423000000000002</v>
      </c>
      <c r="H82">
        <v>37.337000000000003</v>
      </c>
      <c r="I82">
        <v>36.362000000000002</v>
      </c>
      <c r="J82">
        <v>34.826999999999998</v>
      </c>
      <c r="K82">
        <v>35.015000000000001</v>
      </c>
      <c r="L82">
        <v>34.116999999999997</v>
      </c>
      <c r="M82">
        <v>33.729999999999997</v>
      </c>
      <c r="N82">
        <v>34.744999999999997</v>
      </c>
      <c r="O82">
        <v>34.633000000000003</v>
      </c>
      <c r="P82">
        <v>37.75</v>
      </c>
      <c r="Q82">
        <v>38.091999999999999</v>
      </c>
      <c r="R82">
        <v>40.234999999999999</v>
      </c>
      <c r="S82">
        <v>40.841999999999999</v>
      </c>
      <c r="T82">
        <v>39.198999999999998</v>
      </c>
      <c r="U82">
        <v>39.265000000000001</v>
      </c>
      <c r="V82">
        <v>38.286000000000001</v>
      </c>
      <c r="W82">
        <v>37.152999999999999</v>
      </c>
      <c r="X82">
        <v>36.776000000000003</v>
      </c>
      <c r="Y82">
        <v>37.734999999999999</v>
      </c>
      <c r="Z82">
        <v>38.5</v>
      </c>
      <c r="AA82">
        <v>37.704000000000001</v>
      </c>
      <c r="AC82">
        <f t="shared" si="38"/>
        <v>0</v>
      </c>
      <c r="AD82">
        <f t="shared" si="40"/>
        <v>8.4652703134532187E-2</v>
      </c>
      <c r="AE82">
        <f t="shared" si="41"/>
        <v>5.6328617494117307E-2</v>
      </c>
      <c r="AF82">
        <f t="shared" si="42"/>
        <v>1.1736339075617939E-2</v>
      </c>
      <c r="AG82">
        <f t="shared" si="43"/>
        <v>1.7197803793974922E-2</v>
      </c>
      <c r="AH82">
        <f t="shared" si="44"/>
        <v>-8.8894053394534024E-3</v>
      </c>
      <c r="AI82">
        <f t="shared" si="45"/>
        <v>-2.0131888562879612E-2</v>
      </c>
      <c r="AJ82">
        <f t="shared" si="46"/>
        <v>9.3542108473984135E-3</v>
      </c>
      <c r="AK82">
        <f t="shared" si="47"/>
        <v>6.1005722917816824E-3</v>
      </c>
      <c r="AL82">
        <f t="shared" si="48"/>
        <v>9.6650495308369347E-2</v>
      </c>
      <c r="AM82">
        <f t="shared" si="49"/>
        <v>0.10658571304069944</v>
      </c>
      <c r="AN82">
        <f t="shared" si="50"/>
        <v>0.16884060076111895</v>
      </c>
      <c r="AO82">
        <f t="shared" si="51"/>
        <v>0.18647415971879258</v>
      </c>
      <c r="AP82">
        <f t="shared" si="52"/>
        <v>0.13874444412166273</v>
      </c>
      <c r="AQ82">
        <f t="shared" si="53"/>
        <v>0.14066176684193704</v>
      </c>
      <c r="AR82">
        <f t="shared" si="54"/>
        <v>0.1122214798245359</v>
      </c>
      <c r="AS82">
        <f t="shared" si="55"/>
        <v>7.9307439793161461E-2</v>
      </c>
      <c r="AT82">
        <f t="shared" si="56"/>
        <v>6.8355460012201191E-2</v>
      </c>
      <c r="AU82">
        <f t="shared" si="57"/>
        <v>9.6214740144670644E-2</v>
      </c>
      <c r="AV82">
        <f t="shared" si="58"/>
        <v>0.11843825349330384</v>
      </c>
      <c r="AW82">
        <f t="shared" si="59"/>
        <v>9.5314179473026714E-2</v>
      </c>
      <c r="AZ82">
        <f t="shared" si="39"/>
        <v>-1.1343318580179984E-2</v>
      </c>
      <c r="BA82">
        <f t="shared" ref="BA82:BA145" si="60">(N82-$L82)/$L82</f>
        <v>1.8407245654658972E-2</v>
      </c>
      <c r="BB82">
        <f t="shared" ref="BB82:BB145" si="61">(O82-$L82)/$L82</f>
        <v>1.5124424773573449E-2</v>
      </c>
      <c r="BC82">
        <f t="shared" ref="BC82:BC145" si="62">(P82-$L82)/$L82</f>
        <v>0.1064865023302167</v>
      </c>
      <c r="BD82">
        <f t="shared" ref="BD82:BD145" si="63">(Q82-$L82)/$L82</f>
        <v>0.11651083037781756</v>
      </c>
      <c r="BE82">
        <f t="shared" ref="BE82:BE145" si="64">(R82-$L82)/$L82</f>
        <v>0.17932409062930513</v>
      </c>
      <c r="BF82">
        <f t="shared" ref="BF82:BF145" si="65">(S82-$L82)/$L82</f>
        <v>0.1971158073687605</v>
      </c>
      <c r="BG82">
        <f t="shared" ref="BG82:BG145" si="66">(T82-$L82)/$L82</f>
        <v>0.14895799747926258</v>
      </c>
      <c r="BH82">
        <f t="shared" ref="BH82:BH145" si="67">(U82-$L82)/$L82</f>
        <v>0.15089251692704528</v>
      </c>
      <c r="BI82">
        <f t="shared" ref="BI82:BI145" si="68">(V82-$L82)/$L82</f>
        <v>0.12219714511826961</v>
      </c>
      <c r="BJ82">
        <f t="shared" ref="BJ82:BJ145" si="69">(W82-$L82)/$L82</f>
        <v>8.8987894598001049E-2</v>
      </c>
      <c r="BK82">
        <f t="shared" ref="BK82:BK145" si="70">(X82-$L82)/$L82</f>
        <v>7.7937685025061001E-2</v>
      </c>
      <c r="BL82">
        <f t="shared" ref="BL82:BL145" si="71">(Y82-$L82)/$L82</f>
        <v>0.10604683881935699</v>
      </c>
      <c r="BM82">
        <f t="shared" ref="BM82:BM145" si="72">(Z82-$L82)/$L82</f>
        <v>0.12846967787320113</v>
      </c>
      <c r="BN82">
        <f t="shared" ref="BN82:BN145" si="73">(AA82-$L82)/$L82</f>
        <v>0.10513820089691367</v>
      </c>
    </row>
    <row r="83" spans="7:66" x14ac:dyDescent="0.25">
      <c r="G83">
        <v>57.194000000000003</v>
      </c>
      <c r="H83">
        <v>58.162999999999997</v>
      </c>
      <c r="I83">
        <v>58.551000000000002</v>
      </c>
      <c r="J83">
        <v>58.648000000000003</v>
      </c>
      <c r="K83">
        <v>56.378</v>
      </c>
      <c r="L83">
        <v>55.776000000000003</v>
      </c>
      <c r="M83">
        <v>56.122</v>
      </c>
      <c r="N83">
        <v>57.194000000000003</v>
      </c>
      <c r="O83">
        <v>54.898000000000003</v>
      </c>
      <c r="P83">
        <v>54.954000000000001</v>
      </c>
      <c r="Q83">
        <v>52.337000000000003</v>
      </c>
      <c r="R83">
        <v>48.040999999999997</v>
      </c>
      <c r="S83">
        <v>47.337000000000003</v>
      </c>
      <c r="T83">
        <v>47.601999999999997</v>
      </c>
      <c r="U83">
        <v>45.872</v>
      </c>
      <c r="V83">
        <v>44.801000000000002</v>
      </c>
      <c r="W83">
        <v>43.341999999999999</v>
      </c>
      <c r="X83">
        <v>44.49</v>
      </c>
      <c r="Y83">
        <v>46.101999999999997</v>
      </c>
      <c r="Z83">
        <v>45.387999999999998</v>
      </c>
      <c r="AA83">
        <v>45.255000000000003</v>
      </c>
      <c r="AC83">
        <f t="shared" si="38"/>
        <v>0</v>
      </c>
      <c r="AD83">
        <f t="shared" si="40"/>
        <v>1.6942336608735079E-2</v>
      </c>
      <c r="AE83">
        <f t="shared" si="41"/>
        <v>2.3726264992831404E-2</v>
      </c>
      <c r="AF83">
        <f t="shared" si="42"/>
        <v>2.5422247088855484E-2</v>
      </c>
      <c r="AG83">
        <f t="shared" si="43"/>
        <v>-1.4267230828408617E-2</v>
      </c>
      <c r="AH83">
        <f t="shared" si="44"/>
        <v>-2.4792810434660965E-2</v>
      </c>
      <c r="AI83">
        <f t="shared" si="45"/>
        <v>-1.8743224813791703E-2</v>
      </c>
      <c r="AJ83">
        <f t="shared" si="46"/>
        <v>0</v>
      </c>
      <c r="AK83">
        <f t="shared" si="47"/>
        <v>-4.0144071056404503E-2</v>
      </c>
      <c r="AL83">
        <f t="shared" si="48"/>
        <v>-3.9164947372102001E-2</v>
      </c>
      <c r="AM83">
        <f t="shared" si="49"/>
        <v>-8.4921495261740726E-2</v>
      </c>
      <c r="AN83">
        <f t="shared" si="50"/>
        <v>-0.16003426932895068</v>
      </c>
      <c r="AO83">
        <f t="shared" si="51"/>
        <v>-0.17234325278875404</v>
      </c>
      <c r="AP83">
        <f t="shared" si="52"/>
        <v>-0.16770989963982244</v>
      </c>
      <c r="AQ83">
        <f t="shared" si="53"/>
        <v>-0.19795782774416901</v>
      </c>
      <c r="AR83">
        <f t="shared" si="54"/>
        <v>-0.21668356820645523</v>
      </c>
      <c r="AS83">
        <f t="shared" si="55"/>
        <v>-0.24219323705283777</v>
      </c>
      <c r="AT83">
        <f t="shared" si="56"/>
        <v>-0.22212120152463546</v>
      </c>
      <c r="AU83">
        <f t="shared" si="57"/>
        <v>-0.19393642689792645</v>
      </c>
      <c r="AV83">
        <f t="shared" si="58"/>
        <v>-0.20642025387278393</v>
      </c>
      <c r="AW83">
        <f t="shared" si="59"/>
        <v>-0.20874567262300239</v>
      </c>
      <c r="AZ83">
        <f t="shared" si="39"/>
        <v>6.2033849684451471E-3</v>
      </c>
      <c r="BA83">
        <f t="shared" si="60"/>
        <v>2.5423121055651161E-2</v>
      </c>
      <c r="BB83">
        <f t="shared" si="61"/>
        <v>-1.5741537578886976E-2</v>
      </c>
      <c r="BC83">
        <f t="shared" si="62"/>
        <v>-1.4737521514629997E-2</v>
      </c>
      <c r="BD83">
        <f t="shared" si="63"/>
        <v>-6.1657343660355704E-2</v>
      </c>
      <c r="BE83">
        <f t="shared" si="64"/>
        <v>-0.13867971887550212</v>
      </c>
      <c r="BF83">
        <f t="shared" si="65"/>
        <v>-0.15130163511187605</v>
      </c>
      <c r="BG83">
        <f t="shared" si="66"/>
        <v>-0.14655048766494561</v>
      </c>
      <c r="BH83">
        <f t="shared" si="67"/>
        <v>-0.17756741250717159</v>
      </c>
      <c r="BI83">
        <f t="shared" si="68"/>
        <v>-0.19676921973608721</v>
      </c>
      <c r="BJ83">
        <f t="shared" si="69"/>
        <v>-0.22292742398164092</v>
      </c>
      <c r="BK83">
        <f t="shared" si="70"/>
        <v>-0.20234509466437178</v>
      </c>
      <c r="BL83">
        <f t="shared" si="71"/>
        <v>-0.17344377510040171</v>
      </c>
      <c r="BM83">
        <f t="shared" si="72"/>
        <v>-0.18624497991967881</v>
      </c>
      <c r="BN83">
        <f t="shared" si="73"/>
        <v>-0.18862951807228917</v>
      </c>
    </row>
    <row r="84" spans="7:66" x14ac:dyDescent="0.25">
      <c r="G84">
        <v>47.8</v>
      </c>
      <c r="H84">
        <v>49.84</v>
      </c>
      <c r="I84">
        <v>50.8</v>
      </c>
      <c r="J84">
        <v>50.34</v>
      </c>
      <c r="K84">
        <v>49.65</v>
      </c>
      <c r="L84">
        <v>49.8</v>
      </c>
      <c r="M84">
        <v>49.69</v>
      </c>
      <c r="N84">
        <v>49.58</v>
      </c>
      <c r="O84">
        <v>48.85</v>
      </c>
      <c r="P84">
        <v>49.73</v>
      </c>
      <c r="Q84">
        <v>50.23</v>
      </c>
      <c r="R84">
        <v>49.4</v>
      </c>
      <c r="S84">
        <v>50.01</v>
      </c>
      <c r="T84">
        <v>50.49</v>
      </c>
      <c r="U84">
        <v>50.15</v>
      </c>
      <c r="V84">
        <v>49.66</v>
      </c>
      <c r="W84">
        <v>51.66</v>
      </c>
      <c r="X84">
        <v>51.89</v>
      </c>
      <c r="Y84">
        <v>52.97</v>
      </c>
      <c r="Z84">
        <v>55.48</v>
      </c>
      <c r="AA84">
        <v>60.03</v>
      </c>
      <c r="AC84">
        <f t="shared" si="38"/>
        <v>0</v>
      </c>
      <c r="AD84">
        <f t="shared" si="40"/>
        <v>4.2677824267782563E-2</v>
      </c>
      <c r="AE84">
        <f t="shared" si="41"/>
        <v>6.2761506276150625E-2</v>
      </c>
      <c r="AF84">
        <f t="shared" si="42"/>
        <v>5.3138075313807667E-2</v>
      </c>
      <c r="AG84">
        <f t="shared" si="43"/>
        <v>3.8702928870292919E-2</v>
      </c>
      <c r="AH84">
        <f t="shared" si="44"/>
        <v>4.1841004184100423E-2</v>
      </c>
      <c r="AI84">
        <f t="shared" si="45"/>
        <v>3.9539748953974913E-2</v>
      </c>
      <c r="AJ84">
        <f t="shared" si="46"/>
        <v>3.7238493723849402E-2</v>
      </c>
      <c r="AK84">
        <f t="shared" si="47"/>
        <v>2.1966527196652812E-2</v>
      </c>
      <c r="AL84">
        <f t="shared" si="48"/>
        <v>4.0376569037656899E-2</v>
      </c>
      <c r="AM84">
        <f t="shared" si="49"/>
        <v>5.0836820083682004E-2</v>
      </c>
      <c r="AN84">
        <f t="shared" si="50"/>
        <v>3.3472803347280367E-2</v>
      </c>
      <c r="AO84">
        <f t="shared" si="51"/>
        <v>4.6234309623430982E-2</v>
      </c>
      <c r="AP84">
        <f t="shared" si="52"/>
        <v>5.6276150627615165E-2</v>
      </c>
      <c r="AQ84">
        <f t="shared" si="53"/>
        <v>4.9163179916318023E-2</v>
      </c>
      <c r="AR84">
        <f t="shared" si="54"/>
        <v>3.8912133891213382E-2</v>
      </c>
      <c r="AS84">
        <f t="shared" si="55"/>
        <v>8.0753138075313799E-2</v>
      </c>
      <c r="AT84">
        <f t="shared" si="56"/>
        <v>8.5564853556485437E-2</v>
      </c>
      <c r="AU84">
        <f t="shared" si="57"/>
        <v>0.10815899581589962</v>
      </c>
      <c r="AV84">
        <f t="shared" si="58"/>
        <v>0.1606694560669456</v>
      </c>
      <c r="AW84">
        <f t="shared" si="59"/>
        <v>0.25585774058577415</v>
      </c>
      <c r="AZ84">
        <f t="shared" si="39"/>
        <v>-2.2088353413654504E-3</v>
      </c>
      <c r="BA84">
        <f t="shared" si="60"/>
        <v>-4.4176706827309007E-3</v>
      </c>
      <c r="BB84">
        <f t="shared" si="61"/>
        <v>-1.9076305220883449E-2</v>
      </c>
      <c r="BC84">
        <f t="shared" si="62"/>
        <v>-1.4056224899598451E-3</v>
      </c>
      <c r="BD84">
        <f t="shared" si="63"/>
        <v>8.6345381526104371E-3</v>
      </c>
      <c r="BE84">
        <f t="shared" si="64"/>
        <v>-8.0321285140561964E-3</v>
      </c>
      <c r="BF84">
        <f t="shared" si="65"/>
        <v>4.2168674698795355E-3</v>
      </c>
      <c r="BG84">
        <f t="shared" si="66"/>
        <v>1.3855421686747086E-2</v>
      </c>
      <c r="BH84">
        <f t="shared" si="67"/>
        <v>7.0281124497992261E-3</v>
      </c>
      <c r="BI84">
        <f t="shared" si="68"/>
        <v>-2.8112449799196902E-3</v>
      </c>
      <c r="BJ84">
        <f t="shared" si="69"/>
        <v>3.734939759036144E-2</v>
      </c>
      <c r="BK84">
        <f t="shared" si="70"/>
        <v>4.1967871485943845E-2</v>
      </c>
      <c r="BL84">
        <f t="shared" si="71"/>
        <v>6.3654618473895613E-2</v>
      </c>
      <c r="BM84">
        <f t="shared" si="72"/>
        <v>0.11405622489959839</v>
      </c>
      <c r="BN84">
        <f t="shared" si="73"/>
        <v>0.20542168674698805</v>
      </c>
    </row>
    <row r="85" spans="7:66" x14ac:dyDescent="0.25">
      <c r="G85">
        <v>47.8</v>
      </c>
      <c r="H85">
        <v>49.84</v>
      </c>
      <c r="I85">
        <v>50.8</v>
      </c>
      <c r="J85">
        <v>50.34</v>
      </c>
      <c r="K85">
        <v>49.65</v>
      </c>
      <c r="L85">
        <v>49.8</v>
      </c>
      <c r="M85">
        <v>49.69</v>
      </c>
      <c r="N85">
        <v>49.58</v>
      </c>
      <c r="O85">
        <v>48.85</v>
      </c>
      <c r="P85">
        <v>49.73</v>
      </c>
      <c r="Q85">
        <v>50.23</v>
      </c>
      <c r="R85">
        <v>49.4</v>
      </c>
      <c r="S85">
        <v>50.01</v>
      </c>
      <c r="T85">
        <v>50.49</v>
      </c>
      <c r="U85">
        <v>50.15</v>
      </c>
      <c r="V85">
        <v>49.66</v>
      </c>
      <c r="W85">
        <v>51.66</v>
      </c>
      <c r="X85">
        <v>51.89</v>
      </c>
      <c r="Y85">
        <v>52.97</v>
      </c>
      <c r="Z85">
        <v>55.48</v>
      </c>
      <c r="AA85">
        <v>60.03</v>
      </c>
      <c r="AC85">
        <f t="shared" si="38"/>
        <v>0</v>
      </c>
      <c r="AD85">
        <f t="shared" si="40"/>
        <v>4.2677824267782563E-2</v>
      </c>
      <c r="AE85">
        <f t="shared" si="41"/>
        <v>6.2761506276150625E-2</v>
      </c>
      <c r="AF85">
        <f t="shared" si="42"/>
        <v>5.3138075313807667E-2</v>
      </c>
      <c r="AG85">
        <f t="shared" si="43"/>
        <v>3.8702928870292919E-2</v>
      </c>
      <c r="AH85">
        <f t="shared" si="44"/>
        <v>4.1841004184100423E-2</v>
      </c>
      <c r="AI85">
        <f t="shared" si="45"/>
        <v>3.9539748953974913E-2</v>
      </c>
      <c r="AJ85">
        <f t="shared" si="46"/>
        <v>3.7238493723849402E-2</v>
      </c>
      <c r="AK85">
        <f t="shared" si="47"/>
        <v>2.1966527196652812E-2</v>
      </c>
      <c r="AL85">
        <f t="shared" si="48"/>
        <v>4.0376569037656899E-2</v>
      </c>
      <c r="AM85">
        <f t="shared" si="49"/>
        <v>5.0836820083682004E-2</v>
      </c>
      <c r="AN85">
        <f t="shared" si="50"/>
        <v>3.3472803347280367E-2</v>
      </c>
      <c r="AO85">
        <f t="shared" si="51"/>
        <v>4.6234309623430982E-2</v>
      </c>
      <c r="AP85">
        <f t="shared" si="52"/>
        <v>5.6276150627615165E-2</v>
      </c>
      <c r="AQ85">
        <f t="shared" si="53"/>
        <v>4.9163179916318023E-2</v>
      </c>
      <c r="AR85">
        <f t="shared" si="54"/>
        <v>3.8912133891213382E-2</v>
      </c>
      <c r="AS85">
        <f t="shared" si="55"/>
        <v>8.0753138075313799E-2</v>
      </c>
      <c r="AT85">
        <f t="shared" si="56"/>
        <v>8.5564853556485437E-2</v>
      </c>
      <c r="AU85">
        <f t="shared" si="57"/>
        <v>0.10815899581589962</v>
      </c>
      <c r="AV85">
        <f t="shared" si="58"/>
        <v>0.1606694560669456</v>
      </c>
      <c r="AW85">
        <f t="shared" si="59"/>
        <v>0.25585774058577415</v>
      </c>
      <c r="AZ85">
        <f t="shared" si="39"/>
        <v>-2.2088353413654504E-3</v>
      </c>
      <c r="BA85">
        <f t="shared" si="60"/>
        <v>-4.4176706827309007E-3</v>
      </c>
      <c r="BB85">
        <f t="shared" si="61"/>
        <v>-1.9076305220883449E-2</v>
      </c>
      <c r="BC85">
        <f t="shared" si="62"/>
        <v>-1.4056224899598451E-3</v>
      </c>
      <c r="BD85">
        <f t="shared" si="63"/>
        <v>8.6345381526104371E-3</v>
      </c>
      <c r="BE85">
        <f t="shared" si="64"/>
        <v>-8.0321285140561964E-3</v>
      </c>
      <c r="BF85">
        <f t="shared" si="65"/>
        <v>4.2168674698795355E-3</v>
      </c>
      <c r="BG85">
        <f t="shared" si="66"/>
        <v>1.3855421686747086E-2</v>
      </c>
      <c r="BH85">
        <f t="shared" si="67"/>
        <v>7.0281124497992261E-3</v>
      </c>
      <c r="BI85">
        <f t="shared" si="68"/>
        <v>-2.8112449799196902E-3</v>
      </c>
      <c r="BJ85">
        <f t="shared" si="69"/>
        <v>3.734939759036144E-2</v>
      </c>
      <c r="BK85">
        <f t="shared" si="70"/>
        <v>4.1967871485943845E-2</v>
      </c>
      <c r="BL85">
        <f t="shared" si="71"/>
        <v>6.3654618473895613E-2</v>
      </c>
      <c r="BM85">
        <f t="shared" si="72"/>
        <v>0.11405622489959839</v>
      </c>
      <c r="BN85">
        <f t="shared" si="73"/>
        <v>0.20542168674698805</v>
      </c>
    </row>
    <row r="86" spans="7:66" x14ac:dyDescent="0.25">
      <c r="G86">
        <v>56.04</v>
      </c>
      <c r="H86">
        <v>56.81</v>
      </c>
      <c r="I86">
        <v>57.25</v>
      </c>
      <c r="J86">
        <v>56.98</v>
      </c>
      <c r="K86">
        <v>55.85</v>
      </c>
      <c r="L86">
        <v>57.08</v>
      </c>
      <c r="M86">
        <v>57.89</v>
      </c>
      <c r="N86">
        <v>57.63</v>
      </c>
      <c r="O86">
        <v>57.31</v>
      </c>
      <c r="P86">
        <v>58.32</v>
      </c>
      <c r="Q86">
        <v>57.33</v>
      </c>
      <c r="R86">
        <v>56.5</v>
      </c>
      <c r="S86">
        <v>55.5</v>
      </c>
      <c r="T86">
        <v>56.27</v>
      </c>
      <c r="U86">
        <v>54.47</v>
      </c>
      <c r="V86">
        <v>54.6</v>
      </c>
      <c r="W86">
        <v>54.46</v>
      </c>
      <c r="X86">
        <v>54.23</v>
      </c>
      <c r="Y86">
        <v>52.86</v>
      </c>
      <c r="Z86">
        <v>52.98</v>
      </c>
      <c r="AA86">
        <v>51.9</v>
      </c>
      <c r="AC86">
        <f t="shared" si="38"/>
        <v>0</v>
      </c>
      <c r="AD86">
        <f t="shared" si="40"/>
        <v>1.3740185581727394E-2</v>
      </c>
      <c r="AE86">
        <f t="shared" si="41"/>
        <v>2.1591720199857261E-2</v>
      </c>
      <c r="AF86">
        <f t="shared" si="42"/>
        <v>1.6773733047822943E-2</v>
      </c>
      <c r="AG86">
        <f t="shared" si="43"/>
        <v>-3.3904354032833284E-3</v>
      </c>
      <c r="AH86">
        <f t="shared" si="44"/>
        <v>1.8558172733761584E-2</v>
      </c>
      <c r="AI86">
        <f t="shared" si="45"/>
        <v>3.3012134189864407E-2</v>
      </c>
      <c r="AJ86">
        <f t="shared" si="46"/>
        <v>2.8372591006424044E-2</v>
      </c>
      <c r="AK86">
        <f t="shared" si="47"/>
        <v>2.2662384011420469E-2</v>
      </c>
      <c r="AL86">
        <f t="shared" si="48"/>
        <v>4.0685224839400451E-2</v>
      </c>
      <c r="AM86">
        <f t="shared" si="49"/>
        <v>2.3019271948608123E-2</v>
      </c>
      <c r="AN86">
        <f t="shared" si="50"/>
        <v>8.208422555317646E-3</v>
      </c>
      <c r="AO86">
        <f t="shared" si="51"/>
        <v>-9.6359743040685068E-3</v>
      </c>
      <c r="AP86">
        <f t="shared" si="52"/>
        <v>4.1042112776588863E-3</v>
      </c>
      <c r="AQ86">
        <f t="shared" si="53"/>
        <v>-2.8015703069236265E-2</v>
      </c>
      <c r="AR86">
        <f t="shared" si="54"/>
        <v>-2.5695931477516021E-2</v>
      </c>
      <c r="AS86">
        <f t="shared" si="55"/>
        <v>-2.8194147037830092E-2</v>
      </c>
      <c r="AT86">
        <f t="shared" si="56"/>
        <v>-3.2298358315488974E-2</v>
      </c>
      <c r="AU86">
        <f t="shared" si="57"/>
        <v>-5.6745182012847964E-2</v>
      </c>
      <c r="AV86">
        <f t="shared" si="58"/>
        <v>-5.4603854389721672E-2</v>
      </c>
      <c r="AW86">
        <f t="shared" si="59"/>
        <v>-7.3875802997858689E-2</v>
      </c>
      <c r="AZ86">
        <f t="shared" si="39"/>
        <v>1.4190609670637741E-2</v>
      </c>
      <c r="BA86">
        <f t="shared" si="60"/>
        <v>9.6355991590750568E-3</v>
      </c>
      <c r="BB86">
        <f t="shared" si="61"/>
        <v>4.029432375613244E-3</v>
      </c>
      <c r="BC86">
        <f t="shared" si="62"/>
        <v>2.1723896285914542E-2</v>
      </c>
      <c r="BD86">
        <f t="shared" si="63"/>
        <v>4.3798177995795374E-3</v>
      </c>
      <c r="BE86">
        <f t="shared" si="64"/>
        <v>-1.0161177295024497E-2</v>
      </c>
      <c r="BF86">
        <f t="shared" si="65"/>
        <v>-2.7680448493342648E-2</v>
      </c>
      <c r="BG86">
        <f t="shared" si="66"/>
        <v>-1.4190609670637616E-2</v>
      </c>
      <c r="BH86">
        <f t="shared" si="67"/>
        <v>-4.572529782761036E-2</v>
      </c>
      <c r="BI86">
        <f t="shared" si="68"/>
        <v>-4.3447792571828958E-2</v>
      </c>
      <c r="BJ86">
        <f t="shared" si="69"/>
        <v>-4.5900490539593511E-2</v>
      </c>
      <c r="BK86">
        <f t="shared" si="70"/>
        <v>-4.9929922915206752E-2</v>
      </c>
      <c r="BL86">
        <f t="shared" si="71"/>
        <v>-7.3931324456902578E-2</v>
      </c>
      <c r="BM86">
        <f t="shared" si="72"/>
        <v>-7.1829011913104437E-2</v>
      </c>
      <c r="BN86">
        <f t="shared" si="73"/>
        <v>-9.0749824807288021E-2</v>
      </c>
    </row>
    <row r="87" spans="7:66" x14ac:dyDescent="0.25">
      <c r="G87">
        <v>28.51</v>
      </c>
      <c r="H87">
        <v>30.61</v>
      </c>
      <c r="I87">
        <v>30.8</v>
      </c>
      <c r="J87">
        <v>30.58</v>
      </c>
      <c r="K87">
        <v>30.55</v>
      </c>
      <c r="L87">
        <v>31.28</v>
      </c>
      <c r="M87">
        <v>31.88</v>
      </c>
      <c r="N87">
        <v>32.270000000000003</v>
      </c>
      <c r="O87">
        <v>31.91</v>
      </c>
      <c r="P87">
        <v>31.57</v>
      </c>
      <c r="Q87">
        <v>31.52</v>
      </c>
      <c r="R87">
        <v>31.54</v>
      </c>
      <c r="S87">
        <v>31.68</v>
      </c>
      <c r="T87">
        <v>31.81</v>
      </c>
      <c r="U87">
        <v>31.7</v>
      </c>
      <c r="V87">
        <v>31.97</v>
      </c>
      <c r="W87">
        <v>31.68</v>
      </c>
      <c r="X87">
        <v>31.69</v>
      </c>
      <c r="Y87">
        <v>31.36</v>
      </c>
      <c r="Z87">
        <v>31.5</v>
      </c>
      <c r="AA87">
        <v>30.76</v>
      </c>
      <c r="AC87">
        <f t="shared" si="38"/>
        <v>0</v>
      </c>
      <c r="AD87">
        <f t="shared" si="40"/>
        <v>7.365836548579438E-2</v>
      </c>
      <c r="AE87">
        <f t="shared" si="41"/>
        <v>8.0322693791652022E-2</v>
      </c>
      <c r="AF87">
        <f t="shared" si="42"/>
        <v>7.2606103121711563E-2</v>
      </c>
      <c r="AG87">
        <f t="shared" si="43"/>
        <v>7.155384075762887E-2</v>
      </c>
      <c r="AH87">
        <f t="shared" si="44"/>
        <v>9.7158891616976481E-2</v>
      </c>
      <c r="AI87">
        <f t="shared" si="45"/>
        <v>0.11820413889863196</v>
      </c>
      <c r="AJ87">
        <f t="shared" si="46"/>
        <v>0.13188354963170823</v>
      </c>
      <c r="AK87">
        <f t="shared" si="47"/>
        <v>0.11925640126271478</v>
      </c>
      <c r="AL87">
        <f t="shared" si="48"/>
        <v>0.1073307611364433</v>
      </c>
      <c r="AM87">
        <f t="shared" si="49"/>
        <v>0.10557699052963865</v>
      </c>
      <c r="AN87">
        <f t="shared" si="50"/>
        <v>0.10627849877236048</v>
      </c>
      <c r="AO87">
        <f t="shared" si="51"/>
        <v>0.11118905647141347</v>
      </c>
      <c r="AP87">
        <f t="shared" si="52"/>
        <v>0.11574886004910546</v>
      </c>
      <c r="AQ87">
        <f t="shared" si="53"/>
        <v>0.1118905647141353</v>
      </c>
      <c r="AR87">
        <f t="shared" si="54"/>
        <v>0.12136092599088029</v>
      </c>
      <c r="AS87">
        <f t="shared" si="55"/>
        <v>0.11118905647141347</v>
      </c>
      <c r="AT87">
        <f t="shared" si="56"/>
        <v>0.11153981059277444</v>
      </c>
      <c r="AU87">
        <f t="shared" si="57"/>
        <v>9.9964924587863824E-2</v>
      </c>
      <c r="AV87">
        <f t="shared" si="58"/>
        <v>0.10487548228691682</v>
      </c>
      <c r="AW87">
        <f t="shared" si="59"/>
        <v>7.8919677306208344E-2</v>
      </c>
      <c r="AZ87">
        <f t="shared" si="39"/>
        <v>1.9181585677749292E-2</v>
      </c>
      <c r="BA87">
        <f t="shared" si="60"/>
        <v>3.1649616368286511E-2</v>
      </c>
      <c r="BB87">
        <f t="shared" si="61"/>
        <v>2.0140664961636797E-2</v>
      </c>
      <c r="BC87">
        <f t="shared" si="62"/>
        <v>9.2710997442454965E-3</v>
      </c>
      <c r="BD87">
        <f t="shared" si="63"/>
        <v>7.6726342710996941E-3</v>
      </c>
      <c r="BE87">
        <f t="shared" si="64"/>
        <v>8.3120204603579929E-3</v>
      </c>
      <c r="BF87">
        <f t="shared" si="65"/>
        <v>1.2787723785166195E-2</v>
      </c>
      <c r="BG87">
        <f t="shared" si="66"/>
        <v>1.6943734015345192E-2</v>
      </c>
      <c r="BH87">
        <f t="shared" si="67"/>
        <v>1.3427109974424492E-2</v>
      </c>
      <c r="BI87">
        <f t="shared" si="68"/>
        <v>2.205882352941169E-2</v>
      </c>
      <c r="BJ87">
        <f t="shared" si="69"/>
        <v>1.2787723785166195E-2</v>
      </c>
      <c r="BK87">
        <f t="shared" si="70"/>
        <v>1.31074168797954E-2</v>
      </c>
      <c r="BL87">
        <f t="shared" si="71"/>
        <v>2.5575447570331936E-3</v>
      </c>
      <c r="BM87">
        <f t="shared" si="72"/>
        <v>7.0332480818413954E-3</v>
      </c>
      <c r="BN87">
        <f t="shared" si="73"/>
        <v>-1.6624040920716097E-2</v>
      </c>
    </row>
    <row r="88" spans="7:66" x14ac:dyDescent="0.25">
      <c r="G88">
        <v>14.85</v>
      </c>
      <c r="H88">
        <v>15.06</v>
      </c>
      <c r="I88">
        <v>14.88</v>
      </c>
      <c r="J88">
        <v>15.2</v>
      </c>
      <c r="K88">
        <v>15.28</v>
      </c>
      <c r="L88">
        <v>16.809999999999999</v>
      </c>
      <c r="M88">
        <v>17.05</v>
      </c>
      <c r="N88">
        <v>17.309999999999999</v>
      </c>
      <c r="O88">
        <v>18.329999999999998</v>
      </c>
      <c r="P88">
        <v>18.75</v>
      </c>
      <c r="Q88">
        <v>19.04</v>
      </c>
      <c r="R88">
        <v>18.690000000000001</v>
      </c>
      <c r="S88">
        <v>19.399999999999999</v>
      </c>
      <c r="T88">
        <v>18.28</v>
      </c>
      <c r="U88">
        <v>18.48</v>
      </c>
      <c r="V88">
        <v>19.09</v>
      </c>
      <c r="W88">
        <v>19.91</v>
      </c>
      <c r="X88">
        <v>19.97</v>
      </c>
      <c r="Y88">
        <v>20.05</v>
      </c>
      <c r="Z88">
        <v>18.43</v>
      </c>
      <c r="AA88">
        <v>18.12</v>
      </c>
      <c r="AC88">
        <f t="shared" si="38"/>
        <v>0</v>
      </c>
      <c r="AD88">
        <f t="shared" si="40"/>
        <v>1.41414141414142E-2</v>
      </c>
      <c r="AE88">
        <f t="shared" si="41"/>
        <v>2.020202020202097E-3</v>
      </c>
      <c r="AF88">
        <f t="shared" si="42"/>
        <v>2.3569023569023545E-2</v>
      </c>
      <c r="AG88">
        <f t="shared" si="43"/>
        <v>2.8956228956228937E-2</v>
      </c>
      <c r="AH88">
        <f t="shared" si="44"/>
        <v>0.13198653198653193</v>
      </c>
      <c r="AI88">
        <f t="shared" si="45"/>
        <v>0.14814814814814822</v>
      </c>
      <c r="AJ88">
        <f t="shared" si="46"/>
        <v>0.16565656565656559</v>
      </c>
      <c r="AK88">
        <f t="shared" si="47"/>
        <v>0.23434343434343427</v>
      </c>
      <c r="AL88">
        <f t="shared" si="48"/>
        <v>0.26262626262626265</v>
      </c>
      <c r="AM88">
        <f t="shared" si="49"/>
        <v>0.2821548821548821</v>
      </c>
      <c r="AN88">
        <f t="shared" si="50"/>
        <v>0.2585858585858587</v>
      </c>
      <c r="AO88">
        <f t="shared" si="51"/>
        <v>0.30639730639730633</v>
      </c>
      <c r="AP88">
        <f t="shared" si="52"/>
        <v>0.23097643097643109</v>
      </c>
      <c r="AQ88">
        <f t="shared" si="53"/>
        <v>0.24444444444444449</v>
      </c>
      <c r="AR88">
        <f t="shared" si="54"/>
        <v>0.28552188552188557</v>
      </c>
      <c r="AS88">
        <f t="shared" si="55"/>
        <v>0.34074074074074079</v>
      </c>
      <c r="AT88">
        <f t="shared" si="56"/>
        <v>0.34478114478114474</v>
      </c>
      <c r="AU88">
        <f t="shared" si="57"/>
        <v>0.35016835016835024</v>
      </c>
      <c r="AV88">
        <f t="shared" si="58"/>
        <v>0.24107744107744108</v>
      </c>
      <c r="AW88">
        <f t="shared" si="59"/>
        <v>0.22020202020202029</v>
      </c>
      <c r="AZ88">
        <f t="shared" si="39"/>
        <v>1.4277215942891256E-2</v>
      </c>
      <c r="BA88">
        <f t="shared" si="60"/>
        <v>2.9744199881023201E-2</v>
      </c>
      <c r="BB88">
        <f t="shared" si="61"/>
        <v>9.0422367638310505E-2</v>
      </c>
      <c r="BC88">
        <f t="shared" si="62"/>
        <v>0.1154074955383701</v>
      </c>
      <c r="BD88">
        <f t="shared" si="63"/>
        <v>0.13265913146936351</v>
      </c>
      <c r="BE88">
        <f t="shared" si="64"/>
        <v>0.11183819155264739</v>
      </c>
      <c r="BF88">
        <f t="shared" si="65"/>
        <v>0.15407495538370017</v>
      </c>
      <c r="BG88">
        <f t="shared" si="66"/>
        <v>8.7447947650208357E-2</v>
      </c>
      <c r="BH88">
        <f t="shared" si="67"/>
        <v>9.9345627602617601E-2</v>
      </c>
      <c r="BI88">
        <f t="shared" si="68"/>
        <v>0.13563355145746586</v>
      </c>
      <c r="BJ88">
        <f t="shared" si="69"/>
        <v>0.18441403926234395</v>
      </c>
      <c r="BK88">
        <f t="shared" si="70"/>
        <v>0.18798334324806665</v>
      </c>
      <c r="BL88">
        <f t="shared" si="71"/>
        <v>0.19274241522903046</v>
      </c>
      <c r="BM88">
        <f t="shared" si="72"/>
        <v>9.6371207614515231E-2</v>
      </c>
      <c r="BN88">
        <f t="shared" si="73"/>
        <v>7.7929803688280924E-2</v>
      </c>
    </row>
    <row r="89" spans="7:66" x14ac:dyDescent="0.25">
      <c r="G89">
        <v>14.85</v>
      </c>
      <c r="H89">
        <v>15.06</v>
      </c>
      <c r="I89">
        <v>14.88</v>
      </c>
      <c r="J89">
        <v>15.2</v>
      </c>
      <c r="K89">
        <v>15.28</v>
      </c>
      <c r="L89">
        <v>16.809999999999999</v>
      </c>
      <c r="M89">
        <v>17.05</v>
      </c>
      <c r="N89">
        <v>17.309999999999999</v>
      </c>
      <c r="O89">
        <v>18.329999999999998</v>
      </c>
      <c r="P89">
        <v>18.75</v>
      </c>
      <c r="Q89">
        <v>19.04</v>
      </c>
      <c r="R89">
        <v>18.690000000000001</v>
      </c>
      <c r="S89">
        <v>19.399999999999999</v>
      </c>
      <c r="T89">
        <v>18.28</v>
      </c>
      <c r="U89">
        <v>18.48</v>
      </c>
      <c r="V89">
        <v>19.09</v>
      </c>
      <c r="W89">
        <v>19.91</v>
      </c>
      <c r="X89">
        <v>19.97</v>
      </c>
      <c r="Y89">
        <v>20.05</v>
      </c>
      <c r="Z89">
        <v>18.43</v>
      </c>
      <c r="AA89">
        <v>18.12</v>
      </c>
      <c r="AC89">
        <f t="shared" si="38"/>
        <v>0</v>
      </c>
      <c r="AD89">
        <f t="shared" si="40"/>
        <v>1.41414141414142E-2</v>
      </c>
      <c r="AE89">
        <f t="shared" si="41"/>
        <v>2.020202020202097E-3</v>
      </c>
      <c r="AF89">
        <f t="shared" si="42"/>
        <v>2.3569023569023545E-2</v>
      </c>
      <c r="AG89">
        <f t="shared" si="43"/>
        <v>2.8956228956228937E-2</v>
      </c>
      <c r="AH89">
        <f t="shared" si="44"/>
        <v>0.13198653198653193</v>
      </c>
      <c r="AI89">
        <f t="shared" si="45"/>
        <v>0.14814814814814822</v>
      </c>
      <c r="AJ89">
        <f t="shared" si="46"/>
        <v>0.16565656565656559</v>
      </c>
      <c r="AK89">
        <f t="shared" si="47"/>
        <v>0.23434343434343427</v>
      </c>
      <c r="AL89">
        <f t="shared" si="48"/>
        <v>0.26262626262626265</v>
      </c>
      <c r="AM89">
        <f t="shared" si="49"/>
        <v>0.2821548821548821</v>
      </c>
      <c r="AN89">
        <f t="shared" si="50"/>
        <v>0.2585858585858587</v>
      </c>
      <c r="AO89">
        <f t="shared" si="51"/>
        <v>0.30639730639730633</v>
      </c>
      <c r="AP89">
        <f t="shared" si="52"/>
        <v>0.23097643097643109</v>
      </c>
      <c r="AQ89">
        <f t="shared" si="53"/>
        <v>0.24444444444444449</v>
      </c>
      <c r="AR89">
        <f t="shared" si="54"/>
        <v>0.28552188552188557</v>
      </c>
      <c r="AS89">
        <f t="shared" si="55"/>
        <v>0.34074074074074079</v>
      </c>
      <c r="AT89">
        <f t="shared" si="56"/>
        <v>0.34478114478114474</v>
      </c>
      <c r="AU89">
        <f t="shared" si="57"/>
        <v>0.35016835016835024</v>
      </c>
      <c r="AV89">
        <f t="shared" si="58"/>
        <v>0.24107744107744108</v>
      </c>
      <c r="AW89">
        <f t="shared" si="59"/>
        <v>0.22020202020202029</v>
      </c>
      <c r="AZ89">
        <f t="shared" si="39"/>
        <v>1.4277215942891256E-2</v>
      </c>
      <c r="BA89">
        <f t="shared" si="60"/>
        <v>2.9744199881023201E-2</v>
      </c>
      <c r="BB89">
        <f t="shared" si="61"/>
        <v>9.0422367638310505E-2</v>
      </c>
      <c r="BC89">
        <f t="shared" si="62"/>
        <v>0.1154074955383701</v>
      </c>
      <c r="BD89">
        <f t="shared" si="63"/>
        <v>0.13265913146936351</v>
      </c>
      <c r="BE89">
        <f t="shared" si="64"/>
        <v>0.11183819155264739</v>
      </c>
      <c r="BF89">
        <f t="shared" si="65"/>
        <v>0.15407495538370017</v>
      </c>
      <c r="BG89">
        <f t="shared" si="66"/>
        <v>8.7447947650208357E-2</v>
      </c>
      <c r="BH89">
        <f t="shared" si="67"/>
        <v>9.9345627602617601E-2</v>
      </c>
      <c r="BI89">
        <f t="shared" si="68"/>
        <v>0.13563355145746586</v>
      </c>
      <c r="BJ89">
        <f t="shared" si="69"/>
        <v>0.18441403926234395</v>
      </c>
      <c r="BK89">
        <f t="shared" si="70"/>
        <v>0.18798334324806665</v>
      </c>
      <c r="BL89">
        <f t="shared" si="71"/>
        <v>0.19274241522903046</v>
      </c>
      <c r="BM89">
        <f t="shared" si="72"/>
        <v>9.6371207614515231E-2</v>
      </c>
      <c r="BN89">
        <f t="shared" si="73"/>
        <v>7.7929803688280924E-2</v>
      </c>
    </row>
    <row r="90" spans="7:66" x14ac:dyDescent="0.25">
      <c r="G90">
        <v>10</v>
      </c>
      <c r="H90">
        <v>10.220000000000001</v>
      </c>
      <c r="I90">
        <v>10.33</v>
      </c>
      <c r="J90">
        <v>10.82</v>
      </c>
      <c r="K90">
        <v>10.7</v>
      </c>
      <c r="L90">
        <v>10.49</v>
      </c>
      <c r="M90">
        <v>10.53</v>
      </c>
      <c r="N90">
        <v>10.220000000000001</v>
      </c>
      <c r="O90">
        <v>10.32</v>
      </c>
      <c r="P90">
        <v>10.74</v>
      </c>
      <c r="Q90">
        <v>10.96</v>
      </c>
      <c r="R90">
        <v>11.03</v>
      </c>
      <c r="S90">
        <v>11.16</v>
      </c>
      <c r="T90">
        <v>11.39</v>
      </c>
      <c r="U90">
        <v>11.1</v>
      </c>
      <c r="V90">
        <v>10.7</v>
      </c>
      <c r="W90">
        <v>10.79</v>
      </c>
      <c r="X90">
        <v>10.77</v>
      </c>
      <c r="Y90">
        <v>10.119999999999999</v>
      </c>
      <c r="Z90">
        <v>9.99</v>
      </c>
      <c r="AA90">
        <v>10.01</v>
      </c>
      <c r="AC90">
        <f t="shared" si="38"/>
        <v>0</v>
      </c>
      <c r="AD90">
        <f t="shared" si="40"/>
        <v>2.2000000000000065E-2</v>
      </c>
      <c r="AE90">
        <f t="shared" si="41"/>
        <v>3.3000000000000008E-2</v>
      </c>
      <c r="AF90">
        <f t="shared" si="42"/>
        <v>8.2000000000000031E-2</v>
      </c>
      <c r="AG90">
        <f t="shared" si="43"/>
        <v>6.9999999999999923E-2</v>
      </c>
      <c r="AH90">
        <f t="shared" si="44"/>
        <v>4.9000000000000023E-2</v>
      </c>
      <c r="AI90">
        <f t="shared" si="45"/>
        <v>5.2999999999999936E-2</v>
      </c>
      <c r="AJ90">
        <f t="shared" si="46"/>
        <v>2.2000000000000065E-2</v>
      </c>
      <c r="AK90">
        <f t="shared" si="47"/>
        <v>3.2000000000000028E-2</v>
      </c>
      <c r="AL90">
        <f t="shared" si="48"/>
        <v>7.4000000000000024E-2</v>
      </c>
      <c r="AM90">
        <f t="shared" si="49"/>
        <v>9.6000000000000085E-2</v>
      </c>
      <c r="AN90">
        <f t="shared" si="50"/>
        <v>0.10299999999999994</v>
      </c>
      <c r="AO90">
        <f t="shared" si="51"/>
        <v>0.11600000000000002</v>
      </c>
      <c r="AP90">
        <f t="shared" si="52"/>
        <v>0.13900000000000007</v>
      </c>
      <c r="AQ90">
        <f t="shared" si="53"/>
        <v>0.10999999999999996</v>
      </c>
      <c r="AR90">
        <f t="shared" si="54"/>
        <v>6.9999999999999923E-2</v>
      </c>
      <c r="AS90">
        <f t="shared" si="55"/>
        <v>7.8999999999999918E-2</v>
      </c>
      <c r="AT90">
        <f t="shared" si="56"/>
        <v>7.6999999999999957E-2</v>
      </c>
      <c r="AU90">
        <f t="shared" si="57"/>
        <v>1.1999999999999922E-2</v>
      </c>
      <c r="AV90">
        <f t="shared" si="58"/>
        <v>-9.9999999999997877E-4</v>
      </c>
      <c r="AW90">
        <f t="shared" si="59"/>
        <v>9.9999999999997877E-4</v>
      </c>
      <c r="AZ90">
        <f t="shared" si="39"/>
        <v>3.8131553860819016E-3</v>
      </c>
      <c r="BA90">
        <f t="shared" si="60"/>
        <v>-2.5738798856053343E-2</v>
      </c>
      <c r="BB90">
        <f t="shared" si="61"/>
        <v>-1.620591039084842E-2</v>
      </c>
      <c r="BC90">
        <f t="shared" si="62"/>
        <v>2.3832221163012392E-2</v>
      </c>
      <c r="BD90">
        <f t="shared" si="63"/>
        <v>4.4804575786463359E-2</v>
      </c>
      <c r="BE90">
        <f t="shared" si="64"/>
        <v>5.1477597712106686E-2</v>
      </c>
      <c r="BF90">
        <f t="shared" si="65"/>
        <v>6.3870352716873205E-2</v>
      </c>
      <c r="BG90">
        <f t="shared" si="66"/>
        <v>8.579599618684465E-2</v>
      </c>
      <c r="BH90">
        <f t="shared" si="67"/>
        <v>5.815061963775018E-2</v>
      </c>
      <c r="BI90">
        <f t="shared" si="68"/>
        <v>2.0019065776930321E-2</v>
      </c>
      <c r="BJ90">
        <f t="shared" si="69"/>
        <v>2.8598665395614769E-2</v>
      </c>
      <c r="BK90">
        <f t="shared" si="70"/>
        <v>2.6692087702573818E-2</v>
      </c>
      <c r="BL90">
        <f t="shared" si="71"/>
        <v>-3.5271687321258433E-2</v>
      </c>
      <c r="BM90">
        <f t="shared" si="72"/>
        <v>-4.7664442326024785E-2</v>
      </c>
      <c r="BN90">
        <f t="shared" si="73"/>
        <v>-4.5757864632983834E-2</v>
      </c>
    </row>
    <row r="91" spans="7:66" x14ac:dyDescent="0.25">
      <c r="G91">
        <v>19.579999999999998</v>
      </c>
      <c r="H91">
        <v>20.399999999999999</v>
      </c>
      <c r="I91">
        <v>21.72</v>
      </c>
      <c r="J91">
        <v>22.44</v>
      </c>
      <c r="K91">
        <v>22.46</v>
      </c>
      <c r="L91">
        <v>23</v>
      </c>
      <c r="M91">
        <v>23.4</v>
      </c>
      <c r="N91">
        <v>23.56</v>
      </c>
      <c r="O91">
        <v>22.7</v>
      </c>
      <c r="P91">
        <v>23.15</v>
      </c>
      <c r="Q91">
        <v>24.38</v>
      </c>
      <c r="R91">
        <v>25.69</v>
      </c>
      <c r="S91">
        <v>24.25</v>
      </c>
      <c r="T91">
        <v>22.9</v>
      </c>
      <c r="U91">
        <v>23.34</v>
      </c>
      <c r="V91">
        <v>22.49</v>
      </c>
      <c r="W91">
        <v>24.3</v>
      </c>
      <c r="X91">
        <v>24.67</v>
      </c>
      <c r="Y91">
        <v>24.21</v>
      </c>
      <c r="Z91">
        <v>23.53</v>
      </c>
      <c r="AA91">
        <v>22.23</v>
      </c>
      <c r="AC91">
        <f t="shared" si="38"/>
        <v>0</v>
      </c>
      <c r="AD91">
        <f t="shared" si="40"/>
        <v>4.1879468845760999E-2</v>
      </c>
      <c r="AE91">
        <f t="shared" si="41"/>
        <v>0.10929519918283967</v>
      </c>
      <c r="AF91">
        <f t="shared" si="42"/>
        <v>0.14606741573033724</v>
      </c>
      <c r="AG91">
        <f t="shared" si="43"/>
        <v>0.14708886618998993</v>
      </c>
      <c r="AH91">
        <f t="shared" si="44"/>
        <v>0.17466802860061298</v>
      </c>
      <c r="AI91">
        <f t="shared" si="45"/>
        <v>0.19509703779366705</v>
      </c>
      <c r="AJ91">
        <f t="shared" si="46"/>
        <v>0.20326864147088869</v>
      </c>
      <c r="AK91">
        <f t="shared" si="47"/>
        <v>0.15934627170582233</v>
      </c>
      <c r="AL91">
        <f t="shared" si="48"/>
        <v>0.18232890704800819</v>
      </c>
      <c r="AM91">
        <f t="shared" si="49"/>
        <v>0.24514811031664971</v>
      </c>
      <c r="AN91">
        <f t="shared" si="50"/>
        <v>0.31205311542390213</v>
      </c>
      <c r="AO91">
        <f t="shared" si="51"/>
        <v>0.23850868232890715</v>
      </c>
      <c r="AP91">
        <f t="shared" si="52"/>
        <v>0.16956077630234936</v>
      </c>
      <c r="AQ91">
        <f t="shared" si="53"/>
        <v>0.19203268641470897</v>
      </c>
      <c r="AR91">
        <f t="shared" si="54"/>
        <v>0.14862104187946887</v>
      </c>
      <c r="AS91">
        <f t="shared" si="55"/>
        <v>0.24106230847803897</v>
      </c>
      <c r="AT91">
        <f t="shared" si="56"/>
        <v>0.25995914198161407</v>
      </c>
      <c r="AU91">
        <f t="shared" si="57"/>
        <v>0.23646578140960178</v>
      </c>
      <c r="AV91">
        <f t="shared" si="58"/>
        <v>0.20173646578140977</v>
      </c>
      <c r="AW91">
        <f t="shared" si="59"/>
        <v>0.13534218590398378</v>
      </c>
      <c r="AZ91">
        <f t="shared" si="39"/>
        <v>1.7391304347826025E-2</v>
      </c>
      <c r="BA91">
        <f t="shared" si="60"/>
        <v>2.4347826086956466E-2</v>
      </c>
      <c r="BB91">
        <f t="shared" si="61"/>
        <v>-1.3043478260869596E-2</v>
      </c>
      <c r="BC91">
        <f t="shared" si="62"/>
        <v>6.5217391304347207E-3</v>
      </c>
      <c r="BD91">
        <f t="shared" si="63"/>
        <v>5.9999999999999956E-2</v>
      </c>
      <c r="BE91">
        <f t="shared" si="64"/>
        <v>0.11695652173913049</v>
      </c>
      <c r="BF91">
        <f t="shared" si="65"/>
        <v>5.434782608695652E-2</v>
      </c>
      <c r="BG91">
        <f t="shared" si="66"/>
        <v>-4.3478260869565834E-3</v>
      </c>
      <c r="BH91">
        <f t="shared" si="67"/>
        <v>1.4782608695652167E-2</v>
      </c>
      <c r="BI91">
        <f t="shared" si="68"/>
        <v>-2.2173913043478329E-2</v>
      </c>
      <c r="BJ91">
        <f t="shared" si="69"/>
        <v>5.652173913043481E-2</v>
      </c>
      <c r="BK91">
        <f t="shared" si="70"/>
        <v>7.2608695652173982E-2</v>
      </c>
      <c r="BL91">
        <f t="shared" si="71"/>
        <v>5.2608695652173951E-2</v>
      </c>
      <c r="BM91">
        <f t="shared" si="72"/>
        <v>2.3043478260869613E-2</v>
      </c>
      <c r="BN91">
        <f t="shared" si="73"/>
        <v>-3.34782608695652E-2</v>
      </c>
    </row>
    <row r="92" spans="7:66" x14ac:dyDescent="0.25">
      <c r="G92">
        <v>17.100000000000001</v>
      </c>
      <c r="H92">
        <v>17.82</v>
      </c>
      <c r="I92">
        <v>16.04</v>
      </c>
      <c r="J92">
        <v>14.44</v>
      </c>
      <c r="K92">
        <v>13.46</v>
      </c>
      <c r="L92">
        <v>13.51</v>
      </c>
      <c r="M92">
        <v>14.02</v>
      </c>
      <c r="N92">
        <v>14.77</v>
      </c>
      <c r="O92">
        <v>14.15</v>
      </c>
      <c r="P92">
        <v>14.37</v>
      </c>
      <c r="Q92">
        <v>12.93</v>
      </c>
      <c r="R92">
        <v>11.64</v>
      </c>
      <c r="S92">
        <v>12.68</v>
      </c>
      <c r="T92">
        <v>13.38</v>
      </c>
      <c r="U92">
        <v>13.35</v>
      </c>
      <c r="V92">
        <v>14.2</v>
      </c>
      <c r="W92">
        <v>13.98</v>
      </c>
      <c r="X92">
        <v>13.58</v>
      </c>
      <c r="Y92">
        <v>13.73</v>
      </c>
      <c r="Z92">
        <v>13.64</v>
      </c>
      <c r="AA92">
        <v>13.02</v>
      </c>
      <c r="AC92">
        <f t="shared" si="38"/>
        <v>0</v>
      </c>
      <c r="AD92">
        <f t="shared" si="40"/>
        <v>4.2105263157894667E-2</v>
      </c>
      <c r="AE92">
        <f t="shared" si="41"/>
        <v>-6.1988304093567377E-2</v>
      </c>
      <c r="AF92">
        <f t="shared" si="42"/>
        <v>-0.15555555555555564</v>
      </c>
      <c r="AG92">
        <f t="shared" si="43"/>
        <v>-0.2128654970760234</v>
      </c>
      <c r="AH92">
        <f t="shared" si="44"/>
        <v>-0.20994152046783635</v>
      </c>
      <c r="AI92">
        <f t="shared" si="45"/>
        <v>-0.18011695906432759</v>
      </c>
      <c r="AJ92">
        <f t="shared" si="46"/>
        <v>-0.13625730994152058</v>
      </c>
      <c r="AK92">
        <f t="shared" si="47"/>
        <v>-0.17251461988304098</v>
      </c>
      <c r="AL92">
        <f t="shared" si="48"/>
        <v>-0.15964912280701765</v>
      </c>
      <c r="AM92">
        <f t="shared" si="49"/>
        <v>-0.24385964912280711</v>
      </c>
      <c r="AN92">
        <f t="shared" si="50"/>
        <v>-0.31929824561403514</v>
      </c>
      <c r="AO92">
        <f t="shared" si="51"/>
        <v>-0.25847953216374275</v>
      </c>
      <c r="AP92">
        <f t="shared" si="52"/>
        <v>-0.21754385964912282</v>
      </c>
      <c r="AQ92">
        <f t="shared" si="53"/>
        <v>-0.21929824561403519</v>
      </c>
      <c r="AR92">
        <f t="shared" si="54"/>
        <v>-0.1695906432748539</v>
      </c>
      <c r="AS92">
        <f t="shared" si="55"/>
        <v>-0.18245614035087723</v>
      </c>
      <c r="AT92">
        <f t="shared" si="56"/>
        <v>-0.20584795321637434</v>
      </c>
      <c r="AU92">
        <f t="shared" si="57"/>
        <v>-0.1970760233918129</v>
      </c>
      <c r="AV92">
        <f t="shared" si="58"/>
        <v>-0.20233918128654974</v>
      </c>
      <c r="AW92">
        <f t="shared" si="59"/>
        <v>-0.23859649122807025</v>
      </c>
      <c r="AZ92">
        <f t="shared" si="39"/>
        <v>3.7749814951887478E-2</v>
      </c>
      <c r="BA92">
        <f t="shared" si="60"/>
        <v>9.3264248704663197E-2</v>
      </c>
      <c r="BB92">
        <f t="shared" si="61"/>
        <v>4.7372316802368655E-2</v>
      </c>
      <c r="BC92">
        <f t="shared" si="62"/>
        <v>6.3656550703182782E-2</v>
      </c>
      <c r="BD92">
        <f t="shared" si="63"/>
        <v>-4.2931162102146564E-2</v>
      </c>
      <c r="BE92">
        <f t="shared" si="64"/>
        <v>-0.13841598815692074</v>
      </c>
      <c r="BF92">
        <f t="shared" si="65"/>
        <v>-6.1435973353071806E-2</v>
      </c>
      <c r="BG92">
        <f t="shared" si="66"/>
        <v>-9.6225018504810522E-3</v>
      </c>
      <c r="BH92">
        <f t="shared" si="67"/>
        <v>-1.1843079200592164E-2</v>
      </c>
      <c r="BI92">
        <f t="shared" si="68"/>
        <v>5.1073279052553627E-2</v>
      </c>
      <c r="BJ92">
        <f t="shared" si="69"/>
        <v>3.4789045151739501E-2</v>
      </c>
      <c r="BK92">
        <f t="shared" si="70"/>
        <v>5.1813471502590884E-3</v>
      </c>
      <c r="BL92">
        <f t="shared" si="71"/>
        <v>1.6284233900814259E-2</v>
      </c>
      <c r="BM92">
        <f t="shared" si="72"/>
        <v>9.6225018504811823E-3</v>
      </c>
      <c r="BN92">
        <f t="shared" si="73"/>
        <v>-3.6269430051813489E-2</v>
      </c>
    </row>
    <row r="93" spans="7:66" x14ac:dyDescent="0.25">
      <c r="G93">
        <v>17.100000000000001</v>
      </c>
      <c r="H93">
        <v>17.82</v>
      </c>
      <c r="I93">
        <v>16.04</v>
      </c>
      <c r="J93">
        <v>14.44</v>
      </c>
      <c r="K93">
        <v>13.46</v>
      </c>
      <c r="L93">
        <v>13.51</v>
      </c>
      <c r="M93">
        <v>14.02</v>
      </c>
      <c r="N93">
        <v>14.77</v>
      </c>
      <c r="O93">
        <v>14.15</v>
      </c>
      <c r="P93">
        <v>14.37</v>
      </c>
      <c r="Q93">
        <v>12.93</v>
      </c>
      <c r="R93">
        <v>11.64</v>
      </c>
      <c r="S93">
        <v>12.68</v>
      </c>
      <c r="T93">
        <v>13.38</v>
      </c>
      <c r="U93">
        <v>13.35</v>
      </c>
      <c r="V93">
        <v>14.2</v>
      </c>
      <c r="W93">
        <v>13.98</v>
      </c>
      <c r="X93">
        <v>13.58</v>
      </c>
      <c r="Y93">
        <v>13.73</v>
      </c>
      <c r="Z93">
        <v>13.64</v>
      </c>
      <c r="AA93">
        <v>13.02</v>
      </c>
      <c r="AC93">
        <f t="shared" si="38"/>
        <v>0</v>
      </c>
      <c r="AD93">
        <f t="shared" si="40"/>
        <v>4.2105263157894667E-2</v>
      </c>
      <c r="AE93">
        <f t="shared" si="41"/>
        <v>-6.1988304093567377E-2</v>
      </c>
      <c r="AF93">
        <f t="shared" si="42"/>
        <v>-0.15555555555555564</v>
      </c>
      <c r="AG93">
        <f t="shared" si="43"/>
        <v>-0.2128654970760234</v>
      </c>
      <c r="AH93">
        <f t="shared" si="44"/>
        <v>-0.20994152046783635</v>
      </c>
      <c r="AI93">
        <f t="shared" si="45"/>
        <v>-0.18011695906432759</v>
      </c>
      <c r="AJ93">
        <f t="shared" si="46"/>
        <v>-0.13625730994152058</v>
      </c>
      <c r="AK93">
        <f t="shared" si="47"/>
        <v>-0.17251461988304098</v>
      </c>
      <c r="AL93">
        <f t="shared" si="48"/>
        <v>-0.15964912280701765</v>
      </c>
      <c r="AM93">
        <f t="shared" si="49"/>
        <v>-0.24385964912280711</v>
      </c>
      <c r="AN93">
        <f t="shared" si="50"/>
        <v>-0.31929824561403514</v>
      </c>
      <c r="AO93">
        <f t="shared" si="51"/>
        <v>-0.25847953216374275</v>
      </c>
      <c r="AP93">
        <f t="shared" si="52"/>
        <v>-0.21754385964912282</v>
      </c>
      <c r="AQ93">
        <f t="shared" si="53"/>
        <v>-0.21929824561403519</v>
      </c>
      <c r="AR93">
        <f t="shared" si="54"/>
        <v>-0.1695906432748539</v>
      </c>
      <c r="AS93">
        <f t="shared" si="55"/>
        <v>-0.18245614035087723</v>
      </c>
      <c r="AT93">
        <f t="shared" si="56"/>
        <v>-0.20584795321637434</v>
      </c>
      <c r="AU93">
        <f t="shared" si="57"/>
        <v>-0.1970760233918129</v>
      </c>
      <c r="AV93">
        <f t="shared" si="58"/>
        <v>-0.20233918128654974</v>
      </c>
      <c r="AW93">
        <f t="shared" si="59"/>
        <v>-0.23859649122807025</v>
      </c>
      <c r="AZ93">
        <f t="shared" si="39"/>
        <v>3.7749814951887478E-2</v>
      </c>
      <c r="BA93">
        <f t="shared" si="60"/>
        <v>9.3264248704663197E-2</v>
      </c>
      <c r="BB93">
        <f t="shared" si="61"/>
        <v>4.7372316802368655E-2</v>
      </c>
      <c r="BC93">
        <f t="shared" si="62"/>
        <v>6.3656550703182782E-2</v>
      </c>
      <c r="BD93">
        <f t="shared" si="63"/>
        <v>-4.2931162102146564E-2</v>
      </c>
      <c r="BE93">
        <f t="shared" si="64"/>
        <v>-0.13841598815692074</v>
      </c>
      <c r="BF93">
        <f t="shared" si="65"/>
        <v>-6.1435973353071806E-2</v>
      </c>
      <c r="BG93">
        <f t="shared" si="66"/>
        <v>-9.6225018504810522E-3</v>
      </c>
      <c r="BH93">
        <f t="shared" si="67"/>
        <v>-1.1843079200592164E-2</v>
      </c>
      <c r="BI93">
        <f t="shared" si="68"/>
        <v>5.1073279052553627E-2</v>
      </c>
      <c r="BJ93">
        <f t="shared" si="69"/>
        <v>3.4789045151739501E-2</v>
      </c>
      <c r="BK93">
        <f t="shared" si="70"/>
        <v>5.1813471502590884E-3</v>
      </c>
      <c r="BL93">
        <f t="shared" si="71"/>
        <v>1.6284233900814259E-2</v>
      </c>
      <c r="BM93">
        <f t="shared" si="72"/>
        <v>9.6225018504811823E-3</v>
      </c>
      <c r="BN93">
        <f t="shared" si="73"/>
        <v>-3.6269430051813489E-2</v>
      </c>
    </row>
    <row r="94" spans="7:66" x14ac:dyDescent="0.25">
      <c r="G94">
        <v>13.55</v>
      </c>
      <c r="H94">
        <v>13.67</v>
      </c>
      <c r="I94">
        <v>13.75</v>
      </c>
      <c r="J94">
        <v>13.25</v>
      </c>
      <c r="K94">
        <v>13.37</v>
      </c>
      <c r="L94">
        <v>13.74</v>
      </c>
      <c r="M94">
        <v>13.9</v>
      </c>
      <c r="N94">
        <v>14.07</v>
      </c>
      <c r="O94">
        <v>14.2</v>
      </c>
      <c r="P94">
        <v>15.15</v>
      </c>
      <c r="Q94">
        <v>14.78</v>
      </c>
      <c r="R94">
        <v>14.69</v>
      </c>
      <c r="S94">
        <v>14.01</v>
      </c>
      <c r="T94">
        <v>13.5</v>
      </c>
      <c r="U94">
        <v>13.05</v>
      </c>
      <c r="V94">
        <v>13.64</v>
      </c>
      <c r="W94">
        <v>13.57</v>
      </c>
      <c r="X94">
        <v>13.52</v>
      </c>
      <c r="Y94">
        <v>12.98</v>
      </c>
      <c r="Z94">
        <v>12.86</v>
      </c>
      <c r="AA94">
        <v>12.74</v>
      </c>
      <c r="AC94">
        <f t="shared" si="38"/>
        <v>0</v>
      </c>
      <c r="AD94">
        <f t="shared" si="40"/>
        <v>8.8560885608855514E-3</v>
      </c>
      <c r="AE94">
        <f t="shared" si="41"/>
        <v>1.4760147601475962E-2</v>
      </c>
      <c r="AF94">
        <f t="shared" si="42"/>
        <v>-2.2140221402214073E-2</v>
      </c>
      <c r="AG94">
        <f t="shared" si="43"/>
        <v>-1.3284132841328523E-2</v>
      </c>
      <c r="AH94">
        <f t="shared" si="44"/>
        <v>1.4022140221402177E-2</v>
      </c>
      <c r="AI94">
        <f t="shared" si="45"/>
        <v>2.5830258302582999E-2</v>
      </c>
      <c r="AJ94">
        <f t="shared" si="46"/>
        <v>3.8376383763837604E-2</v>
      </c>
      <c r="AK94">
        <f t="shared" si="47"/>
        <v>4.7970479704796939E-2</v>
      </c>
      <c r="AL94">
        <f t="shared" si="48"/>
        <v>0.11808118081180809</v>
      </c>
      <c r="AM94">
        <f t="shared" si="49"/>
        <v>9.0774907749077385E-2</v>
      </c>
      <c r="AN94">
        <f t="shared" si="50"/>
        <v>8.4132841328413185E-2</v>
      </c>
      <c r="AO94">
        <f t="shared" si="51"/>
        <v>3.3948339483394763E-2</v>
      </c>
      <c r="AP94">
        <f t="shared" si="52"/>
        <v>-3.6900369003690561E-3</v>
      </c>
      <c r="AQ94">
        <f t="shared" si="53"/>
        <v>-3.6900369003690037E-2</v>
      </c>
      <c r="AR94">
        <f t="shared" si="54"/>
        <v>6.6420664206641956E-3</v>
      </c>
      <c r="AS94">
        <f t="shared" si="55"/>
        <v>1.47601476014757E-3</v>
      </c>
      <c r="AT94">
        <f t="shared" si="56"/>
        <v>-2.2140221402214859E-3</v>
      </c>
      <c r="AU94">
        <f t="shared" si="57"/>
        <v>-4.2066420664206662E-2</v>
      </c>
      <c r="AV94">
        <f t="shared" si="58"/>
        <v>-5.0922509225092345E-2</v>
      </c>
      <c r="AW94">
        <f t="shared" si="59"/>
        <v>-5.9778597785977897E-2</v>
      </c>
      <c r="AZ94">
        <f t="shared" si="39"/>
        <v>1.1644832605531306E-2</v>
      </c>
      <c r="BA94">
        <f t="shared" si="60"/>
        <v>2.4017467248908301E-2</v>
      </c>
      <c r="BB94">
        <f t="shared" si="61"/>
        <v>3.3478893740902405E-2</v>
      </c>
      <c r="BC94">
        <f t="shared" si="62"/>
        <v>0.10262008733624454</v>
      </c>
      <c r="BD94">
        <f t="shared" si="63"/>
        <v>7.5691411935953357E-2</v>
      </c>
      <c r="BE94">
        <f t="shared" si="64"/>
        <v>6.9141193595342015E-2</v>
      </c>
      <c r="BF94">
        <f t="shared" si="65"/>
        <v>1.9650655021834031E-2</v>
      </c>
      <c r="BG94">
        <f t="shared" si="66"/>
        <v>-1.746724890829696E-2</v>
      </c>
      <c r="BH94">
        <f t="shared" si="67"/>
        <v>-5.0218340611353676E-2</v>
      </c>
      <c r="BI94">
        <f t="shared" si="68"/>
        <v>-7.2780203784570336E-3</v>
      </c>
      <c r="BJ94">
        <f t="shared" si="69"/>
        <v>-1.2372634643376996E-2</v>
      </c>
      <c r="BK94">
        <f t="shared" si="70"/>
        <v>-1.6011644832605577E-2</v>
      </c>
      <c r="BL94">
        <f t="shared" si="71"/>
        <v>-5.5312954876273634E-2</v>
      </c>
      <c r="BM94">
        <f t="shared" si="72"/>
        <v>-6.4046579330422182E-2</v>
      </c>
      <c r="BN94">
        <f t="shared" si="73"/>
        <v>-7.2780203784570591E-2</v>
      </c>
    </row>
    <row r="95" spans="7:66" x14ac:dyDescent="0.25">
      <c r="G95">
        <v>10.11</v>
      </c>
      <c r="H95">
        <v>10.23</v>
      </c>
      <c r="I95">
        <v>10.33</v>
      </c>
      <c r="J95">
        <v>10.45</v>
      </c>
      <c r="K95">
        <v>10.15</v>
      </c>
      <c r="L95">
        <v>10.24</v>
      </c>
      <c r="M95">
        <v>10.199999999999999</v>
      </c>
      <c r="N95">
        <v>10.32</v>
      </c>
      <c r="O95">
        <v>10.15</v>
      </c>
      <c r="P95">
        <v>10.029999999999999</v>
      </c>
      <c r="Q95">
        <v>10.050000000000001</v>
      </c>
      <c r="R95">
        <v>9.98</v>
      </c>
      <c r="S95">
        <v>9.91</v>
      </c>
      <c r="T95">
        <v>9.74</v>
      </c>
      <c r="U95">
        <v>9.5399999999999991</v>
      </c>
      <c r="V95">
        <v>9.8000000000000007</v>
      </c>
      <c r="W95">
        <v>9.73</v>
      </c>
      <c r="X95">
        <v>9.77</v>
      </c>
      <c r="Y95">
        <v>10.119999999999999</v>
      </c>
      <c r="Z95">
        <v>10.24</v>
      </c>
      <c r="AA95">
        <v>10.64</v>
      </c>
      <c r="AC95">
        <f t="shared" si="38"/>
        <v>0</v>
      </c>
      <c r="AD95">
        <f t="shared" si="40"/>
        <v>1.1869436201780515E-2</v>
      </c>
      <c r="AE95">
        <f t="shared" si="41"/>
        <v>2.1760633036597494E-2</v>
      </c>
      <c r="AF95">
        <f t="shared" si="42"/>
        <v>3.363006923837783E-2</v>
      </c>
      <c r="AG95">
        <f t="shared" si="43"/>
        <v>3.9564787339268969E-3</v>
      </c>
      <c r="AH95">
        <f t="shared" si="44"/>
        <v>1.2858555885262194E-2</v>
      </c>
      <c r="AI95">
        <f t="shared" si="45"/>
        <v>8.902077151335298E-3</v>
      </c>
      <c r="AJ95">
        <f t="shared" si="46"/>
        <v>2.0771513353115813E-2</v>
      </c>
      <c r="AK95">
        <f t="shared" si="47"/>
        <v>3.9564787339268969E-3</v>
      </c>
      <c r="AL95">
        <f t="shared" si="48"/>
        <v>-7.9129574678536169E-3</v>
      </c>
      <c r="AM95">
        <f t="shared" si="49"/>
        <v>-5.9347181008900813E-3</v>
      </c>
      <c r="AN95">
        <f t="shared" si="50"/>
        <v>-1.2858555885262019E-2</v>
      </c>
      <c r="AO95">
        <f t="shared" si="51"/>
        <v>-1.9782393669633958E-2</v>
      </c>
      <c r="AP95">
        <f t="shared" si="52"/>
        <v>-3.659742828882287E-2</v>
      </c>
      <c r="AQ95">
        <f t="shared" si="53"/>
        <v>-5.6379821958457005E-2</v>
      </c>
      <c r="AR95">
        <f t="shared" si="54"/>
        <v>-3.0662710187932617E-2</v>
      </c>
      <c r="AS95">
        <f t="shared" si="55"/>
        <v>-3.7586547972304554E-2</v>
      </c>
      <c r="AT95">
        <f t="shared" si="56"/>
        <v>-3.363006923837783E-2</v>
      </c>
      <c r="AU95">
        <f t="shared" si="57"/>
        <v>9.8911968348168022E-4</v>
      </c>
      <c r="AV95">
        <f t="shared" si="58"/>
        <v>1.2858555885262194E-2</v>
      </c>
      <c r="AW95">
        <f t="shared" si="59"/>
        <v>5.2423343224530281E-2</v>
      </c>
      <c r="AZ95">
        <f t="shared" si="39"/>
        <v>-3.9062500000000902E-3</v>
      </c>
      <c r="BA95">
        <f t="shared" si="60"/>
        <v>7.8125000000000069E-3</v>
      </c>
      <c r="BB95">
        <f t="shared" si="61"/>
        <v>-8.7890624999999861E-3</v>
      </c>
      <c r="BC95">
        <f t="shared" si="62"/>
        <v>-2.0507812500000083E-2</v>
      </c>
      <c r="BD95">
        <f t="shared" si="63"/>
        <v>-1.8554687499999951E-2</v>
      </c>
      <c r="BE95">
        <f t="shared" si="64"/>
        <v>-2.5390624999999979E-2</v>
      </c>
      <c r="BF95">
        <f t="shared" si="65"/>
        <v>-3.2226562500000007E-2</v>
      </c>
      <c r="BG95">
        <f t="shared" si="66"/>
        <v>-4.8828125E-2</v>
      </c>
      <c r="BH95">
        <f t="shared" si="67"/>
        <v>-6.8359375000000097E-2</v>
      </c>
      <c r="BI95">
        <f t="shared" si="68"/>
        <v>-4.2968749999999951E-2</v>
      </c>
      <c r="BJ95">
        <f t="shared" si="69"/>
        <v>-4.9804687499999979E-2</v>
      </c>
      <c r="BK95">
        <f t="shared" si="70"/>
        <v>-4.5898437500000062E-2</v>
      </c>
      <c r="BL95">
        <f t="shared" si="71"/>
        <v>-1.1718750000000097E-2</v>
      </c>
      <c r="BM95">
        <f t="shared" si="72"/>
        <v>0</v>
      </c>
      <c r="BN95">
        <f t="shared" si="73"/>
        <v>3.9062500000000035E-2</v>
      </c>
    </row>
    <row r="96" spans="7:66" x14ac:dyDescent="0.25">
      <c r="G96">
        <v>17.7</v>
      </c>
      <c r="H96">
        <v>17.78</v>
      </c>
      <c r="I96">
        <v>17.71</v>
      </c>
      <c r="J96">
        <v>17.579999999999998</v>
      </c>
      <c r="K96">
        <v>17.579999999999998</v>
      </c>
      <c r="L96">
        <v>17.579999999999998</v>
      </c>
      <c r="M96">
        <v>17.82</v>
      </c>
      <c r="N96">
        <v>18.260000000000002</v>
      </c>
      <c r="O96">
        <v>17.97</v>
      </c>
      <c r="P96">
        <v>18.16</v>
      </c>
      <c r="Q96">
        <v>18.34</v>
      </c>
      <c r="R96">
        <v>18.48</v>
      </c>
      <c r="S96">
        <v>18.36</v>
      </c>
      <c r="T96">
        <v>18.64</v>
      </c>
      <c r="U96">
        <v>18.55</v>
      </c>
      <c r="V96">
        <v>18.05</v>
      </c>
      <c r="W96">
        <v>18.309999999999999</v>
      </c>
      <c r="X96">
        <v>18.39</v>
      </c>
      <c r="Y96">
        <v>18.68</v>
      </c>
      <c r="Z96">
        <v>18.05</v>
      </c>
      <c r="AA96">
        <v>18.170000000000002</v>
      </c>
      <c r="AC96">
        <f t="shared" si="38"/>
        <v>0</v>
      </c>
      <c r="AD96">
        <f t="shared" si="40"/>
        <v>4.5197740112995393E-3</v>
      </c>
      <c r="AE96">
        <f t="shared" si="41"/>
        <v>5.6497175141251776E-4</v>
      </c>
      <c r="AF96">
        <f t="shared" si="42"/>
        <v>-6.7796610169492087E-3</v>
      </c>
      <c r="AG96">
        <f t="shared" si="43"/>
        <v>-6.7796610169492087E-3</v>
      </c>
      <c r="AH96">
        <f t="shared" si="44"/>
        <v>-6.7796610169492087E-3</v>
      </c>
      <c r="AI96">
        <f t="shared" si="45"/>
        <v>6.7796610169492087E-3</v>
      </c>
      <c r="AJ96">
        <f t="shared" si="46"/>
        <v>3.1638418079096176E-2</v>
      </c>
      <c r="AK96">
        <f t="shared" si="47"/>
        <v>1.525423728813557E-2</v>
      </c>
      <c r="AL96">
        <f t="shared" si="48"/>
        <v>2.5988700564971802E-2</v>
      </c>
      <c r="AM96">
        <f t="shared" si="49"/>
        <v>3.6158192090395516E-2</v>
      </c>
      <c r="AN96">
        <f t="shared" si="50"/>
        <v>4.406779661016956E-2</v>
      </c>
      <c r="AO96">
        <f t="shared" si="51"/>
        <v>3.7288135593220348E-2</v>
      </c>
      <c r="AP96">
        <f t="shared" si="52"/>
        <v>5.3107344632768436E-2</v>
      </c>
      <c r="AQ96">
        <f t="shared" si="53"/>
        <v>4.8022598870056582E-2</v>
      </c>
      <c r="AR96">
        <f t="shared" si="54"/>
        <v>1.977401129943511E-2</v>
      </c>
      <c r="AS96">
        <f t="shared" si="55"/>
        <v>3.4463276836158165E-2</v>
      </c>
      <c r="AT96">
        <f t="shared" si="56"/>
        <v>3.8983050847457699E-2</v>
      </c>
      <c r="AU96">
        <f t="shared" si="57"/>
        <v>5.5367231638418106E-2</v>
      </c>
      <c r="AV96">
        <f t="shared" si="58"/>
        <v>1.977401129943511E-2</v>
      </c>
      <c r="AW96">
        <f t="shared" si="59"/>
        <v>2.6553672316384318E-2</v>
      </c>
      <c r="AZ96">
        <f t="shared" si="39"/>
        <v>1.3651877133105917E-2</v>
      </c>
      <c r="BA96">
        <f t="shared" si="60"/>
        <v>3.8680318543799962E-2</v>
      </c>
      <c r="BB96">
        <f t="shared" si="61"/>
        <v>2.2184300341296963E-2</v>
      </c>
      <c r="BC96">
        <f t="shared" si="62"/>
        <v>3.2992036405005795E-2</v>
      </c>
      <c r="BD96">
        <f t="shared" si="63"/>
        <v>4.3230944254835132E-2</v>
      </c>
      <c r="BE96">
        <f t="shared" si="64"/>
        <v>5.1194539249146881E-2</v>
      </c>
      <c r="BF96">
        <f t="shared" si="65"/>
        <v>4.4368600682593927E-2</v>
      </c>
      <c r="BG96">
        <f t="shared" si="66"/>
        <v>6.0295790671217431E-2</v>
      </c>
      <c r="BH96">
        <f t="shared" si="67"/>
        <v>5.5176336746302762E-2</v>
      </c>
      <c r="BI96">
        <f t="shared" si="68"/>
        <v>2.6734926052332336E-2</v>
      </c>
      <c r="BJ96">
        <f t="shared" si="69"/>
        <v>4.152445961319684E-2</v>
      </c>
      <c r="BK96">
        <f t="shared" si="70"/>
        <v>4.6075085324232212E-2</v>
      </c>
      <c r="BL96">
        <f t="shared" si="71"/>
        <v>6.257110352673502E-2</v>
      </c>
      <c r="BM96">
        <f t="shared" si="72"/>
        <v>2.6734926052332336E-2</v>
      </c>
      <c r="BN96">
        <f t="shared" si="73"/>
        <v>3.3560864618885293E-2</v>
      </c>
    </row>
    <row r="97" spans="7:66" x14ac:dyDescent="0.25">
      <c r="G97">
        <v>32.340000000000003</v>
      </c>
      <c r="H97">
        <v>33.6</v>
      </c>
      <c r="I97">
        <v>33.74</v>
      </c>
      <c r="J97">
        <v>34.36</v>
      </c>
      <c r="K97">
        <v>33.380000000000003</v>
      </c>
      <c r="L97">
        <v>35.4</v>
      </c>
      <c r="M97">
        <v>34.99</v>
      </c>
      <c r="N97">
        <v>34.86</v>
      </c>
      <c r="O97">
        <v>35.9</v>
      </c>
      <c r="P97">
        <v>36.49</v>
      </c>
      <c r="Q97">
        <v>36.72</v>
      </c>
      <c r="R97">
        <v>37.18</v>
      </c>
      <c r="S97">
        <v>37.229999999999997</v>
      </c>
      <c r="T97">
        <v>35.950000000000003</v>
      </c>
      <c r="U97">
        <v>35.93</v>
      </c>
      <c r="V97">
        <v>35.1</v>
      </c>
      <c r="W97">
        <v>35.71</v>
      </c>
      <c r="X97">
        <v>38.049999999999997</v>
      </c>
      <c r="Y97">
        <v>37.64</v>
      </c>
      <c r="Z97">
        <v>37</v>
      </c>
      <c r="AA97">
        <v>36.69</v>
      </c>
      <c r="AC97">
        <f t="shared" si="38"/>
        <v>0</v>
      </c>
      <c r="AD97">
        <f t="shared" si="40"/>
        <v>3.8961038961038898E-2</v>
      </c>
      <c r="AE97">
        <f t="shared" si="41"/>
        <v>4.329004329004324E-2</v>
      </c>
      <c r="AF97">
        <f t="shared" si="42"/>
        <v>6.2461348175633757E-2</v>
      </c>
      <c r="AG97">
        <f t="shared" si="43"/>
        <v>3.2158317872603558E-2</v>
      </c>
      <c r="AH97">
        <f t="shared" si="44"/>
        <v>9.4619666048237322E-2</v>
      </c>
      <c r="AI97">
        <f t="shared" si="45"/>
        <v>8.1941867656153314E-2</v>
      </c>
      <c r="AJ97">
        <f t="shared" si="46"/>
        <v>7.7922077922077795E-2</v>
      </c>
      <c r="AK97">
        <f t="shared" si="47"/>
        <v>0.11008039579468135</v>
      </c>
      <c r="AL97">
        <f t="shared" si="48"/>
        <v>0.1283240568954854</v>
      </c>
      <c r="AM97">
        <f t="shared" si="49"/>
        <v>0.13543599257884956</v>
      </c>
      <c r="AN97">
        <f t="shared" si="50"/>
        <v>0.14965986394557809</v>
      </c>
      <c r="AO97">
        <f t="shared" si="51"/>
        <v>0.15120593692022241</v>
      </c>
      <c r="AP97">
        <f t="shared" si="52"/>
        <v>0.11162646876932589</v>
      </c>
      <c r="AQ97">
        <f t="shared" si="53"/>
        <v>0.11100803957946802</v>
      </c>
      <c r="AR97">
        <f t="shared" si="54"/>
        <v>8.5343228200370991E-2</v>
      </c>
      <c r="AS97">
        <f t="shared" si="55"/>
        <v>0.10420531849103269</v>
      </c>
      <c r="AT97">
        <f t="shared" si="56"/>
        <v>0.17656153370439062</v>
      </c>
      <c r="AU97">
        <f t="shared" si="57"/>
        <v>0.16388373531230663</v>
      </c>
      <c r="AV97">
        <f t="shared" si="58"/>
        <v>0.14409400123685825</v>
      </c>
      <c r="AW97">
        <f t="shared" si="59"/>
        <v>0.1345083487940629</v>
      </c>
      <c r="AZ97">
        <f t="shared" si="39"/>
        <v>-1.1581920903954707E-2</v>
      </c>
      <c r="BA97">
        <f t="shared" si="60"/>
        <v>-1.525423728813557E-2</v>
      </c>
      <c r="BB97">
        <f t="shared" si="61"/>
        <v>1.4124293785310734E-2</v>
      </c>
      <c r="BC97">
        <f t="shared" si="62"/>
        <v>3.07909604519775E-2</v>
      </c>
      <c r="BD97">
        <f t="shared" si="63"/>
        <v>3.7288135593220348E-2</v>
      </c>
      <c r="BE97">
        <f t="shared" si="64"/>
        <v>5.0282485875706245E-2</v>
      </c>
      <c r="BF97">
        <f t="shared" si="65"/>
        <v>5.1694915254237243E-2</v>
      </c>
      <c r="BG97">
        <f t="shared" si="66"/>
        <v>1.5536723163841928E-2</v>
      </c>
      <c r="BH97">
        <f t="shared" si="67"/>
        <v>1.4971751412429412E-2</v>
      </c>
      <c r="BI97">
        <f t="shared" si="68"/>
        <v>-8.4745762711863609E-3</v>
      </c>
      <c r="BJ97">
        <f t="shared" si="69"/>
        <v>8.7570621468927197E-3</v>
      </c>
      <c r="BK97">
        <f t="shared" si="70"/>
        <v>7.4858757062146855E-2</v>
      </c>
      <c r="BL97">
        <f t="shared" si="71"/>
        <v>6.3276836158192143E-2</v>
      </c>
      <c r="BM97">
        <f t="shared" si="72"/>
        <v>4.5197740112994392E-2</v>
      </c>
      <c r="BN97">
        <f t="shared" si="73"/>
        <v>3.6440677966101676E-2</v>
      </c>
    </row>
    <row r="98" spans="7:66" x14ac:dyDescent="0.25">
      <c r="G98">
        <v>32.340000000000003</v>
      </c>
      <c r="H98">
        <v>33.6</v>
      </c>
      <c r="I98">
        <v>33.74</v>
      </c>
      <c r="J98">
        <v>34.36</v>
      </c>
      <c r="K98">
        <v>33.380000000000003</v>
      </c>
      <c r="L98">
        <v>35.4</v>
      </c>
      <c r="M98">
        <v>34.99</v>
      </c>
      <c r="N98">
        <v>34.86</v>
      </c>
      <c r="O98">
        <v>35.9</v>
      </c>
      <c r="P98">
        <v>36.49</v>
      </c>
      <c r="Q98">
        <v>36.72</v>
      </c>
      <c r="R98">
        <v>37.18</v>
      </c>
      <c r="S98">
        <v>37.229999999999997</v>
      </c>
      <c r="T98">
        <v>35.950000000000003</v>
      </c>
      <c r="U98">
        <v>35.93</v>
      </c>
      <c r="V98">
        <v>35.1</v>
      </c>
      <c r="W98">
        <v>35.71</v>
      </c>
      <c r="X98">
        <v>38.049999999999997</v>
      </c>
      <c r="Y98">
        <v>37.64</v>
      </c>
      <c r="Z98">
        <v>37</v>
      </c>
      <c r="AA98">
        <v>36.69</v>
      </c>
      <c r="AC98">
        <f t="shared" si="38"/>
        <v>0</v>
      </c>
      <c r="AD98">
        <f t="shared" si="40"/>
        <v>3.8961038961038898E-2</v>
      </c>
      <c r="AE98">
        <f t="shared" si="41"/>
        <v>4.329004329004324E-2</v>
      </c>
      <c r="AF98">
        <f t="shared" si="42"/>
        <v>6.2461348175633757E-2</v>
      </c>
      <c r="AG98">
        <f t="shared" si="43"/>
        <v>3.2158317872603558E-2</v>
      </c>
      <c r="AH98">
        <f t="shared" si="44"/>
        <v>9.4619666048237322E-2</v>
      </c>
      <c r="AI98">
        <f t="shared" si="45"/>
        <v>8.1941867656153314E-2</v>
      </c>
      <c r="AJ98">
        <f t="shared" si="46"/>
        <v>7.7922077922077795E-2</v>
      </c>
      <c r="AK98">
        <f t="shared" si="47"/>
        <v>0.11008039579468135</v>
      </c>
      <c r="AL98">
        <f t="shared" si="48"/>
        <v>0.1283240568954854</v>
      </c>
      <c r="AM98">
        <f t="shared" si="49"/>
        <v>0.13543599257884956</v>
      </c>
      <c r="AN98">
        <f t="shared" si="50"/>
        <v>0.14965986394557809</v>
      </c>
      <c r="AO98">
        <f t="shared" si="51"/>
        <v>0.15120593692022241</v>
      </c>
      <c r="AP98">
        <f t="shared" si="52"/>
        <v>0.11162646876932589</v>
      </c>
      <c r="AQ98">
        <f t="shared" si="53"/>
        <v>0.11100803957946802</v>
      </c>
      <c r="AR98">
        <f t="shared" si="54"/>
        <v>8.5343228200370991E-2</v>
      </c>
      <c r="AS98">
        <f t="shared" si="55"/>
        <v>0.10420531849103269</v>
      </c>
      <c r="AT98">
        <f t="shared" si="56"/>
        <v>0.17656153370439062</v>
      </c>
      <c r="AU98">
        <f t="shared" si="57"/>
        <v>0.16388373531230663</v>
      </c>
      <c r="AV98">
        <f t="shared" si="58"/>
        <v>0.14409400123685825</v>
      </c>
      <c r="AW98">
        <f t="shared" si="59"/>
        <v>0.1345083487940629</v>
      </c>
      <c r="AZ98">
        <f t="shared" si="39"/>
        <v>-1.1581920903954707E-2</v>
      </c>
      <c r="BA98">
        <f t="shared" si="60"/>
        <v>-1.525423728813557E-2</v>
      </c>
      <c r="BB98">
        <f t="shared" si="61"/>
        <v>1.4124293785310734E-2</v>
      </c>
      <c r="BC98">
        <f t="shared" si="62"/>
        <v>3.07909604519775E-2</v>
      </c>
      <c r="BD98">
        <f t="shared" si="63"/>
        <v>3.7288135593220348E-2</v>
      </c>
      <c r="BE98">
        <f t="shared" si="64"/>
        <v>5.0282485875706245E-2</v>
      </c>
      <c r="BF98">
        <f t="shared" si="65"/>
        <v>5.1694915254237243E-2</v>
      </c>
      <c r="BG98">
        <f t="shared" si="66"/>
        <v>1.5536723163841928E-2</v>
      </c>
      <c r="BH98">
        <f t="shared" si="67"/>
        <v>1.4971751412429412E-2</v>
      </c>
      <c r="BI98">
        <f t="shared" si="68"/>
        <v>-8.4745762711863609E-3</v>
      </c>
      <c r="BJ98">
        <f t="shared" si="69"/>
        <v>8.7570621468927197E-3</v>
      </c>
      <c r="BK98">
        <f t="shared" si="70"/>
        <v>7.4858757062146855E-2</v>
      </c>
      <c r="BL98">
        <f t="shared" si="71"/>
        <v>6.3276836158192143E-2</v>
      </c>
      <c r="BM98">
        <f t="shared" si="72"/>
        <v>4.5197740112994392E-2</v>
      </c>
      <c r="BN98">
        <f t="shared" si="73"/>
        <v>3.6440677966101676E-2</v>
      </c>
    </row>
    <row r="99" spans="7:66" x14ac:dyDescent="0.25">
      <c r="G99">
        <v>21.86</v>
      </c>
      <c r="H99">
        <v>22.23</v>
      </c>
      <c r="I99">
        <v>22.67</v>
      </c>
      <c r="J99">
        <v>23.2</v>
      </c>
      <c r="K99">
        <v>22.89</v>
      </c>
      <c r="L99">
        <v>23.23</v>
      </c>
      <c r="M99">
        <v>23.83</v>
      </c>
      <c r="N99">
        <v>25.17</v>
      </c>
      <c r="O99">
        <v>24.95</v>
      </c>
      <c r="P99">
        <v>24.38</v>
      </c>
      <c r="Q99">
        <v>24.81</v>
      </c>
      <c r="R99">
        <v>25.79</v>
      </c>
      <c r="S99">
        <v>25.45</v>
      </c>
      <c r="T99">
        <v>26.34</v>
      </c>
      <c r="U99">
        <v>27.19</v>
      </c>
      <c r="V99">
        <v>26.94</v>
      </c>
      <c r="W99">
        <v>26.98</v>
      </c>
      <c r="X99">
        <v>27.38</v>
      </c>
      <c r="Y99">
        <v>28.17</v>
      </c>
      <c r="Z99">
        <v>28.05</v>
      </c>
      <c r="AA99">
        <v>27.6</v>
      </c>
      <c r="AC99">
        <f t="shared" si="38"/>
        <v>0</v>
      </c>
      <c r="AD99">
        <f t="shared" si="40"/>
        <v>1.692589204025622E-2</v>
      </c>
      <c r="AE99">
        <f t="shared" si="41"/>
        <v>3.7053979871912272E-2</v>
      </c>
      <c r="AF99">
        <f t="shared" si="42"/>
        <v>6.1299176578225062E-2</v>
      </c>
      <c r="AG99">
        <f t="shared" si="43"/>
        <v>4.7118023787740215E-2</v>
      </c>
      <c r="AH99">
        <f t="shared" si="44"/>
        <v>6.2671546203110745E-2</v>
      </c>
      <c r="AI99">
        <f t="shared" si="45"/>
        <v>9.0118938700823367E-2</v>
      </c>
      <c r="AJ99">
        <f t="shared" si="46"/>
        <v>0.15141811527904861</v>
      </c>
      <c r="AK99">
        <f t="shared" si="47"/>
        <v>0.14135407136322048</v>
      </c>
      <c r="AL99">
        <f t="shared" si="48"/>
        <v>0.1152790484903934</v>
      </c>
      <c r="AM99">
        <f t="shared" si="49"/>
        <v>0.13494967978042083</v>
      </c>
      <c r="AN99">
        <f t="shared" si="50"/>
        <v>0.1797804208600183</v>
      </c>
      <c r="AO99">
        <f t="shared" si="51"/>
        <v>0.16422689844464775</v>
      </c>
      <c r="AP99">
        <f t="shared" si="52"/>
        <v>0.20494053064958831</v>
      </c>
      <c r="AQ99">
        <f t="shared" si="53"/>
        <v>0.24382433668801473</v>
      </c>
      <c r="AR99">
        <f t="shared" si="54"/>
        <v>0.23238792314730108</v>
      </c>
      <c r="AS99">
        <f t="shared" si="55"/>
        <v>0.23421774931381523</v>
      </c>
      <c r="AT99">
        <f t="shared" si="56"/>
        <v>0.25251601097895698</v>
      </c>
      <c r="AU99">
        <f t="shared" si="57"/>
        <v>0.28865507776761218</v>
      </c>
      <c r="AV99">
        <f t="shared" si="58"/>
        <v>0.28316559926806961</v>
      </c>
      <c r="AW99">
        <f t="shared" si="59"/>
        <v>0.26258005489478509</v>
      </c>
      <c r="AZ99">
        <f t="shared" si="39"/>
        <v>2.5828669823503996E-2</v>
      </c>
      <c r="BA99">
        <f t="shared" si="60"/>
        <v>8.3512699095996609E-2</v>
      </c>
      <c r="BB99">
        <f t="shared" si="61"/>
        <v>7.4042186827378342E-2</v>
      </c>
      <c r="BC99">
        <f t="shared" si="62"/>
        <v>4.9504950495049445E-2</v>
      </c>
      <c r="BD99">
        <f t="shared" si="63"/>
        <v>6.8015497201894023E-2</v>
      </c>
      <c r="BE99">
        <f t="shared" si="64"/>
        <v>0.11020232458028406</v>
      </c>
      <c r="BF99">
        <f t="shared" si="65"/>
        <v>9.556607834696508E-2</v>
      </c>
      <c r="BG99">
        <f t="shared" si="66"/>
        <v>0.13387860525182951</v>
      </c>
      <c r="BH99">
        <f t="shared" si="67"/>
        <v>0.17046922083512703</v>
      </c>
      <c r="BI99">
        <f t="shared" si="68"/>
        <v>0.15970727507533367</v>
      </c>
      <c r="BJ99">
        <f t="shared" si="69"/>
        <v>0.16142918639690057</v>
      </c>
      <c r="BK99">
        <f t="shared" si="70"/>
        <v>0.17864829961256989</v>
      </c>
      <c r="BL99">
        <f t="shared" si="71"/>
        <v>0.21265604821351705</v>
      </c>
      <c r="BM99">
        <f t="shared" si="72"/>
        <v>0.2074903142488162</v>
      </c>
      <c r="BN99">
        <f t="shared" si="73"/>
        <v>0.18811881188118815</v>
      </c>
    </row>
    <row r="100" spans="7:66" x14ac:dyDescent="0.25">
      <c r="G100">
        <v>14.1</v>
      </c>
      <c r="H100">
        <v>14.16</v>
      </c>
      <c r="I100">
        <v>13.53</v>
      </c>
      <c r="J100">
        <v>13.06</v>
      </c>
      <c r="K100">
        <v>11.75</v>
      </c>
      <c r="L100">
        <v>11.64</v>
      </c>
      <c r="M100">
        <v>11.67</v>
      </c>
      <c r="N100">
        <v>11.44</v>
      </c>
      <c r="O100">
        <v>12.16</v>
      </c>
      <c r="P100">
        <v>11.68</v>
      </c>
      <c r="Q100">
        <v>11.69</v>
      </c>
      <c r="R100">
        <v>10.99</v>
      </c>
      <c r="S100">
        <v>10.45</v>
      </c>
      <c r="T100">
        <v>9.9700000000000006</v>
      </c>
      <c r="U100">
        <v>8.9700000000000006</v>
      </c>
      <c r="V100">
        <v>9.8699999999999992</v>
      </c>
      <c r="W100">
        <v>10.1</v>
      </c>
      <c r="X100">
        <v>10.039999999999999</v>
      </c>
      <c r="Y100">
        <v>9.66</v>
      </c>
      <c r="Z100">
        <v>10.63</v>
      </c>
      <c r="AA100">
        <v>10.86</v>
      </c>
      <c r="AC100">
        <f t="shared" si="38"/>
        <v>0</v>
      </c>
      <c r="AD100">
        <f t="shared" si="40"/>
        <v>4.2553191489362058E-3</v>
      </c>
      <c r="AE100">
        <f t="shared" si="41"/>
        <v>-4.0425531914893641E-2</v>
      </c>
      <c r="AF100">
        <f t="shared" si="42"/>
        <v>-7.375886524822689E-2</v>
      </c>
      <c r="AG100">
        <f t="shared" si="43"/>
        <v>-0.16666666666666666</v>
      </c>
      <c r="AH100">
        <f t="shared" si="44"/>
        <v>-0.17446808510638293</v>
      </c>
      <c r="AI100">
        <f t="shared" si="45"/>
        <v>-0.17234042553191486</v>
      </c>
      <c r="AJ100">
        <f t="shared" si="46"/>
        <v>-0.18865248226950357</v>
      </c>
      <c r="AK100">
        <f t="shared" si="47"/>
        <v>-0.13758865248226948</v>
      </c>
      <c r="AL100">
        <f t="shared" si="48"/>
        <v>-0.17163120567375886</v>
      </c>
      <c r="AM100">
        <f t="shared" si="49"/>
        <v>-0.17092198581560286</v>
      </c>
      <c r="AN100">
        <f t="shared" si="50"/>
        <v>-0.22056737588652478</v>
      </c>
      <c r="AO100">
        <f t="shared" si="51"/>
        <v>-0.2588652482269504</v>
      </c>
      <c r="AP100">
        <f t="shared" si="52"/>
        <v>-0.29290780141843964</v>
      </c>
      <c r="AQ100">
        <f t="shared" si="53"/>
        <v>-0.36382978723404247</v>
      </c>
      <c r="AR100">
        <f t="shared" si="54"/>
        <v>-0.30000000000000004</v>
      </c>
      <c r="AS100">
        <f t="shared" si="55"/>
        <v>-0.28368794326241137</v>
      </c>
      <c r="AT100">
        <f t="shared" si="56"/>
        <v>-0.28794326241134754</v>
      </c>
      <c r="AU100">
        <f t="shared" si="57"/>
        <v>-0.31489361702127655</v>
      </c>
      <c r="AV100">
        <f t="shared" si="58"/>
        <v>-0.24609929078014178</v>
      </c>
      <c r="AW100">
        <f t="shared" si="59"/>
        <v>-0.22978723404255322</v>
      </c>
      <c r="AZ100">
        <f t="shared" si="39"/>
        <v>2.5773195876288109E-3</v>
      </c>
      <c r="BA100">
        <f t="shared" si="60"/>
        <v>-1.7182130584192531E-2</v>
      </c>
      <c r="BB100">
        <f t="shared" si="61"/>
        <v>4.4673539518900303E-2</v>
      </c>
      <c r="BC100">
        <f t="shared" si="62"/>
        <v>3.4364261168384146E-3</v>
      </c>
      <c r="BD100">
        <f t="shared" si="63"/>
        <v>4.2955326460480184E-3</v>
      </c>
      <c r="BE100">
        <f t="shared" si="64"/>
        <v>-5.584192439862546E-2</v>
      </c>
      <c r="BF100">
        <f t="shared" si="65"/>
        <v>-0.10223367697594513</v>
      </c>
      <c r="BG100">
        <f t="shared" si="66"/>
        <v>-0.14347079037800686</v>
      </c>
      <c r="BH100">
        <f t="shared" si="67"/>
        <v>-0.22938144329896906</v>
      </c>
      <c r="BI100">
        <f t="shared" si="68"/>
        <v>-0.15206185567010319</v>
      </c>
      <c r="BJ100">
        <f t="shared" si="69"/>
        <v>-0.13230240549828187</v>
      </c>
      <c r="BK100">
        <f t="shared" si="70"/>
        <v>-0.13745704467353964</v>
      </c>
      <c r="BL100">
        <f t="shared" si="71"/>
        <v>-0.17010309278350519</v>
      </c>
      <c r="BM100">
        <f t="shared" si="72"/>
        <v>-8.6769759450171804E-2</v>
      </c>
      <c r="BN100">
        <f t="shared" si="73"/>
        <v>-6.701030927835061E-2</v>
      </c>
    </row>
    <row r="101" spans="7:66" x14ac:dyDescent="0.25">
      <c r="G101">
        <v>14.1</v>
      </c>
      <c r="H101">
        <v>14.16</v>
      </c>
      <c r="I101">
        <v>13.53</v>
      </c>
      <c r="J101">
        <v>13.06</v>
      </c>
      <c r="K101">
        <v>11.75</v>
      </c>
      <c r="L101">
        <v>11.64</v>
      </c>
      <c r="M101">
        <v>11.67</v>
      </c>
      <c r="N101">
        <v>11.44</v>
      </c>
      <c r="O101">
        <v>12.16</v>
      </c>
      <c r="P101">
        <v>11.68</v>
      </c>
      <c r="Q101">
        <v>11.69</v>
      </c>
      <c r="R101">
        <v>10.99</v>
      </c>
      <c r="S101">
        <v>10.45</v>
      </c>
      <c r="T101">
        <v>9.9700000000000006</v>
      </c>
      <c r="U101">
        <v>8.9700000000000006</v>
      </c>
      <c r="V101">
        <v>9.8699999999999992</v>
      </c>
      <c r="W101">
        <v>10.1</v>
      </c>
      <c r="X101">
        <v>10.039999999999999</v>
      </c>
      <c r="Y101">
        <v>9.66</v>
      </c>
      <c r="Z101">
        <v>10.63</v>
      </c>
      <c r="AA101">
        <v>10.86</v>
      </c>
      <c r="AC101">
        <f t="shared" si="38"/>
        <v>0</v>
      </c>
      <c r="AD101">
        <f t="shared" si="40"/>
        <v>4.2553191489362058E-3</v>
      </c>
      <c r="AE101">
        <f t="shared" si="41"/>
        <v>-4.0425531914893641E-2</v>
      </c>
      <c r="AF101">
        <f t="shared" si="42"/>
        <v>-7.375886524822689E-2</v>
      </c>
      <c r="AG101">
        <f t="shared" si="43"/>
        <v>-0.16666666666666666</v>
      </c>
      <c r="AH101">
        <f t="shared" si="44"/>
        <v>-0.17446808510638293</v>
      </c>
      <c r="AI101">
        <f t="shared" si="45"/>
        <v>-0.17234042553191486</v>
      </c>
      <c r="AJ101">
        <f t="shared" si="46"/>
        <v>-0.18865248226950357</v>
      </c>
      <c r="AK101">
        <f t="shared" si="47"/>
        <v>-0.13758865248226948</v>
      </c>
      <c r="AL101">
        <f t="shared" si="48"/>
        <v>-0.17163120567375886</v>
      </c>
      <c r="AM101">
        <f t="shared" si="49"/>
        <v>-0.17092198581560286</v>
      </c>
      <c r="AN101">
        <f t="shared" si="50"/>
        <v>-0.22056737588652478</v>
      </c>
      <c r="AO101">
        <f t="shared" si="51"/>
        <v>-0.2588652482269504</v>
      </c>
      <c r="AP101">
        <f t="shared" si="52"/>
        <v>-0.29290780141843964</v>
      </c>
      <c r="AQ101">
        <f t="shared" si="53"/>
        <v>-0.36382978723404247</v>
      </c>
      <c r="AR101">
        <f t="shared" si="54"/>
        <v>-0.30000000000000004</v>
      </c>
      <c r="AS101">
        <f t="shared" si="55"/>
        <v>-0.28368794326241137</v>
      </c>
      <c r="AT101">
        <f t="shared" si="56"/>
        <v>-0.28794326241134754</v>
      </c>
      <c r="AU101">
        <f t="shared" si="57"/>
        <v>-0.31489361702127655</v>
      </c>
      <c r="AV101">
        <f t="shared" si="58"/>
        <v>-0.24609929078014178</v>
      </c>
      <c r="AW101">
        <f t="shared" si="59"/>
        <v>-0.22978723404255322</v>
      </c>
      <c r="AZ101">
        <f t="shared" si="39"/>
        <v>2.5773195876288109E-3</v>
      </c>
      <c r="BA101">
        <f t="shared" si="60"/>
        <v>-1.7182130584192531E-2</v>
      </c>
      <c r="BB101">
        <f t="shared" si="61"/>
        <v>4.4673539518900303E-2</v>
      </c>
      <c r="BC101">
        <f t="shared" si="62"/>
        <v>3.4364261168384146E-3</v>
      </c>
      <c r="BD101">
        <f t="shared" si="63"/>
        <v>4.2955326460480184E-3</v>
      </c>
      <c r="BE101">
        <f t="shared" si="64"/>
        <v>-5.584192439862546E-2</v>
      </c>
      <c r="BF101">
        <f t="shared" si="65"/>
        <v>-0.10223367697594513</v>
      </c>
      <c r="BG101">
        <f t="shared" si="66"/>
        <v>-0.14347079037800686</v>
      </c>
      <c r="BH101">
        <f t="shared" si="67"/>
        <v>-0.22938144329896906</v>
      </c>
      <c r="BI101">
        <f t="shared" si="68"/>
        <v>-0.15206185567010319</v>
      </c>
      <c r="BJ101">
        <f t="shared" si="69"/>
        <v>-0.13230240549828187</v>
      </c>
      <c r="BK101">
        <f t="shared" si="70"/>
        <v>-0.13745704467353964</v>
      </c>
      <c r="BL101">
        <f t="shared" si="71"/>
        <v>-0.17010309278350519</v>
      </c>
      <c r="BM101">
        <f t="shared" si="72"/>
        <v>-8.6769759450171804E-2</v>
      </c>
      <c r="BN101">
        <f t="shared" si="73"/>
        <v>-6.701030927835061E-2</v>
      </c>
    </row>
    <row r="102" spans="7:66" x14ac:dyDescent="0.25">
      <c r="G102">
        <v>13.8</v>
      </c>
      <c r="H102">
        <v>14.06</v>
      </c>
      <c r="I102">
        <v>14.08</v>
      </c>
      <c r="J102">
        <v>15.1</v>
      </c>
      <c r="K102">
        <v>14.9</v>
      </c>
      <c r="L102">
        <v>14.72</v>
      </c>
      <c r="M102">
        <v>14.67</v>
      </c>
      <c r="N102">
        <v>14.51</v>
      </c>
      <c r="O102">
        <v>14.63</v>
      </c>
      <c r="P102">
        <v>14.95</v>
      </c>
      <c r="Q102">
        <v>15.03</v>
      </c>
      <c r="R102">
        <v>14.78</v>
      </c>
      <c r="S102">
        <v>15.15</v>
      </c>
      <c r="T102">
        <v>15.72</v>
      </c>
      <c r="U102">
        <v>15.54</v>
      </c>
      <c r="V102">
        <v>14.92</v>
      </c>
      <c r="W102">
        <v>14.8</v>
      </c>
      <c r="X102">
        <v>14.66</v>
      </c>
      <c r="Y102">
        <v>13.95</v>
      </c>
      <c r="Z102">
        <v>13.82</v>
      </c>
      <c r="AA102">
        <v>13.86</v>
      </c>
      <c r="AC102">
        <f t="shared" si="38"/>
        <v>0</v>
      </c>
      <c r="AD102">
        <f t="shared" si="40"/>
        <v>1.8840579710144911E-2</v>
      </c>
      <c r="AE102">
        <f t="shared" si="41"/>
        <v>2.0289855072463722E-2</v>
      </c>
      <c r="AF102">
        <f t="shared" si="42"/>
        <v>9.4202898550724556E-2</v>
      </c>
      <c r="AG102">
        <f t="shared" si="43"/>
        <v>7.9710144927536197E-2</v>
      </c>
      <c r="AH102">
        <f t="shared" si="44"/>
        <v>6.6666666666666652E-2</v>
      </c>
      <c r="AI102">
        <f t="shared" si="45"/>
        <v>6.3043478260869507E-2</v>
      </c>
      <c r="AJ102">
        <f t="shared" si="46"/>
        <v>5.1449275362318768E-2</v>
      </c>
      <c r="AK102">
        <f t="shared" si="47"/>
        <v>6.0144927536231886E-2</v>
      </c>
      <c r="AL102">
        <f t="shared" si="48"/>
        <v>8.3333333333333232E-2</v>
      </c>
      <c r="AM102">
        <f t="shared" si="49"/>
        <v>8.9130434782608597E-2</v>
      </c>
      <c r="AN102">
        <f t="shared" si="50"/>
        <v>7.1014492753623093E-2</v>
      </c>
      <c r="AO102">
        <f t="shared" si="51"/>
        <v>9.7826086956521702E-2</v>
      </c>
      <c r="AP102">
        <f t="shared" si="52"/>
        <v>0.13913043478260867</v>
      </c>
      <c r="AQ102">
        <f t="shared" si="53"/>
        <v>0.12608695652173901</v>
      </c>
      <c r="AR102">
        <f t="shared" si="54"/>
        <v>8.1159420289855011E-2</v>
      </c>
      <c r="AS102">
        <f t="shared" si="55"/>
        <v>7.2463768115942032E-2</v>
      </c>
      <c r="AT102">
        <f t="shared" si="56"/>
        <v>6.23188405797101E-2</v>
      </c>
      <c r="AU102">
        <f t="shared" si="57"/>
        <v>1.08695652173912E-2</v>
      </c>
      <c r="AV102">
        <f t="shared" si="58"/>
        <v>1.4492753623188096E-3</v>
      </c>
      <c r="AW102">
        <f t="shared" si="59"/>
        <v>4.347826086956429E-3</v>
      </c>
      <c r="AZ102">
        <f t="shared" si="39"/>
        <v>-3.3967391304348307E-3</v>
      </c>
      <c r="BA102">
        <f t="shared" si="60"/>
        <v>-1.4266304347826145E-2</v>
      </c>
      <c r="BB102">
        <f t="shared" si="61"/>
        <v>-6.1141304347825986E-3</v>
      </c>
      <c r="BC102">
        <f t="shared" si="62"/>
        <v>1.5624999999999908E-2</v>
      </c>
      <c r="BD102">
        <f t="shared" si="63"/>
        <v>2.1059782608695565E-2</v>
      </c>
      <c r="BE102">
        <f t="shared" si="64"/>
        <v>4.0760869565216523E-3</v>
      </c>
      <c r="BF102">
        <f t="shared" si="65"/>
        <v>2.9211956521739111E-2</v>
      </c>
      <c r="BG102">
        <f t="shared" si="66"/>
        <v>6.7934782608695649E-2</v>
      </c>
      <c r="BH102">
        <f t="shared" si="67"/>
        <v>5.5706521739130328E-2</v>
      </c>
      <c r="BI102">
        <f t="shared" si="68"/>
        <v>1.3586956521739081E-2</v>
      </c>
      <c r="BJ102">
        <f t="shared" si="69"/>
        <v>5.4347826086956564E-3</v>
      </c>
      <c r="BK102">
        <f t="shared" si="70"/>
        <v>-4.0760869565217728E-3</v>
      </c>
      <c r="BL102">
        <f t="shared" si="71"/>
        <v>-5.2309782608695739E-2</v>
      </c>
      <c r="BM102">
        <f t="shared" si="72"/>
        <v>-6.1141304347826109E-2</v>
      </c>
      <c r="BN102">
        <f t="shared" si="73"/>
        <v>-5.842391304347834E-2</v>
      </c>
    </row>
    <row r="103" spans="7:66" x14ac:dyDescent="0.25">
      <c r="G103">
        <v>13.8</v>
      </c>
      <c r="H103">
        <v>14.06</v>
      </c>
      <c r="I103">
        <v>14.08</v>
      </c>
      <c r="J103">
        <v>15.1</v>
      </c>
      <c r="K103">
        <v>14.9</v>
      </c>
      <c r="L103">
        <v>14.72</v>
      </c>
      <c r="M103">
        <v>14.67</v>
      </c>
      <c r="N103">
        <v>14.51</v>
      </c>
      <c r="O103">
        <v>14.63</v>
      </c>
      <c r="P103">
        <v>14.95</v>
      </c>
      <c r="Q103">
        <v>15.03</v>
      </c>
      <c r="R103">
        <v>14.78</v>
      </c>
      <c r="S103">
        <v>15.15</v>
      </c>
      <c r="T103">
        <v>15.72</v>
      </c>
      <c r="U103">
        <v>15.54</v>
      </c>
      <c r="V103">
        <v>14.92</v>
      </c>
      <c r="W103">
        <v>14.8</v>
      </c>
      <c r="X103">
        <v>14.66</v>
      </c>
      <c r="Y103">
        <v>13.95</v>
      </c>
      <c r="Z103">
        <v>13.82</v>
      </c>
      <c r="AA103">
        <v>13.86</v>
      </c>
      <c r="AC103">
        <f t="shared" si="38"/>
        <v>0</v>
      </c>
      <c r="AD103">
        <f t="shared" si="40"/>
        <v>1.8840579710144911E-2</v>
      </c>
      <c r="AE103">
        <f t="shared" si="41"/>
        <v>2.0289855072463722E-2</v>
      </c>
      <c r="AF103">
        <f t="shared" si="42"/>
        <v>9.4202898550724556E-2</v>
      </c>
      <c r="AG103">
        <f t="shared" si="43"/>
        <v>7.9710144927536197E-2</v>
      </c>
      <c r="AH103">
        <f t="shared" si="44"/>
        <v>6.6666666666666652E-2</v>
      </c>
      <c r="AI103">
        <f t="shared" si="45"/>
        <v>6.3043478260869507E-2</v>
      </c>
      <c r="AJ103">
        <f t="shared" si="46"/>
        <v>5.1449275362318768E-2</v>
      </c>
      <c r="AK103">
        <f t="shared" si="47"/>
        <v>6.0144927536231886E-2</v>
      </c>
      <c r="AL103">
        <f t="shared" si="48"/>
        <v>8.3333333333333232E-2</v>
      </c>
      <c r="AM103">
        <f t="shared" si="49"/>
        <v>8.9130434782608597E-2</v>
      </c>
      <c r="AN103">
        <f t="shared" si="50"/>
        <v>7.1014492753623093E-2</v>
      </c>
      <c r="AO103">
        <f t="shared" si="51"/>
        <v>9.7826086956521702E-2</v>
      </c>
      <c r="AP103">
        <f t="shared" si="52"/>
        <v>0.13913043478260867</v>
      </c>
      <c r="AQ103">
        <f t="shared" si="53"/>
        <v>0.12608695652173901</v>
      </c>
      <c r="AR103">
        <f t="shared" si="54"/>
        <v>8.1159420289855011E-2</v>
      </c>
      <c r="AS103">
        <f t="shared" si="55"/>
        <v>7.2463768115942032E-2</v>
      </c>
      <c r="AT103">
        <f t="shared" si="56"/>
        <v>6.23188405797101E-2</v>
      </c>
      <c r="AU103">
        <f t="shared" si="57"/>
        <v>1.08695652173912E-2</v>
      </c>
      <c r="AV103">
        <f t="shared" si="58"/>
        <v>1.4492753623188096E-3</v>
      </c>
      <c r="AW103">
        <f t="shared" si="59"/>
        <v>4.347826086956429E-3</v>
      </c>
      <c r="AZ103">
        <f t="shared" si="39"/>
        <v>-3.3967391304348307E-3</v>
      </c>
      <c r="BA103">
        <f t="shared" si="60"/>
        <v>-1.4266304347826145E-2</v>
      </c>
      <c r="BB103">
        <f t="shared" si="61"/>
        <v>-6.1141304347825986E-3</v>
      </c>
      <c r="BC103">
        <f t="shared" si="62"/>
        <v>1.5624999999999908E-2</v>
      </c>
      <c r="BD103">
        <f t="shared" si="63"/>
        <v>2.1059782608695565E-2</v>
      </c>
      <c r="BE103">
        <f t="shared" si="64"/>
        <v>4.0760869565216523E-3</v>
      </c>
      <c r="BF103">
        <f t="shared" si="65"/>
        <v>2.9211956521739111E-2</v>
      </c>
      <c r="BG103">
        <f t="shared" si="66"/>
        <v>6.7934782608695649E-2</v>
      </c>
      <c r="BH103">
        <f t="shared" si="67"/>
        <v>5.5706521739130328E-2</v>
      </c>
      <c r="BI103">
        <f t="shared" si="68"/>
        <v>1.3586956521739081E-2</v>
      </c>
      <c r="BJ103">
        <f t="shared" si="69"/>
        <v>5.4347826086956564E-3</v>
      </c>
      <c r="BK103">
        <f t="shared" si="70"/>
        <v>-4.0760869565217728E-3</v>
      </c>
      <c r="BL103">
        <f t="shared" si="71"/>
        <v>-5.2309782608695739E-2</v>
      </c>
      <c r="BM103">
        <f t="shared" si="72"/>
        <v>-6.1141304347826109E-2</v>
      </c>
      <c r="BN103">
        <f t="shared" si="73"/>
        <v>-5.842391304347834E-2</v>
      </c>
    </row>
    <row r="104" spans="7:66" x14ac:dyDescent="0.25">
      <c r="G104">
        <v>13.8</v>
      </c>
      <c r="H104">
        <v>14.06</v>
      </c>
      <c r="I104">
        <v>14.08</v>
      </c>
      <c r="J104">
        <v>15.1</v>
      </c>
      <c r="K104">
        <v>14.9</v>
      </c>
      <c r="L104">
        <v>14.72</v>
      </c>
      <c r="M104">
        <v>14.67</v>
      </c>
      <c r="N104">
        <v>14.51</v>
      </c>
      <c r="O104">
        <v>14.63</v>
      </c>
      <c r="P104">
        <v>14.95</v>
      </c>
      <c r="Q104">
        <v>15.03</v>
      </c>
      <c r="R104">
        <v>14.78</v>
      </c>
      <c r="S104">
        <v>15.15</v>
      </c>
      <c r="T104">
        <v>15.72</v>
      </c>
      <c r="U104">
        <v>15.54</v>
      </c>
      <c r="V104">
        <v>14.92</v>
      </c>
      <c r="W104">
        <v>14.8</v>
      </c>
      <c r="X104">
        <v>14.66</v>
      </c>
      <c r="Y104">
        <v>13.95</v>
      </c>
      <c r="Z104">
        <v>13.82</v>
      </c>
      <c r="AA104">
        <v>13.86</v>
      </c>
      <c r="AC104">
        <f t="shared" si="38"/>
        <v>0</v>
      </c>
      <c r="AD104">
        <f t="shared" si="40"/>
        <v>1.8840579710144911E-2</v>
      </c>
      <c r="AE104">
        <f t="shared" si="41"/>
        <v>2.0289855072463722E-2</v>
      </c>
      <c r="AF104">
        <f t="shared" si="42"/>
        <v>9.4202898550724556E-2</v>
      </c>
      <c r="AG104">
        <f t="shared" si="43"/>
        <v>7.9710144927536197E-2</v>
      </c>
      <c r="AH104">
        <f t="shared" si="44"/>
        <v>6.6666666666666652E-2</v>
      </c>
      <c r="AI104">
        <f t="shared" si="45"/>
        <v>6.3043478260869507E-2</v>
      </c>
      <c r="AJ104">
        <f t="shared" si="46"/>
        <v>5.1449275362318768E-2</v>
      </c>
      <c r="AK104">
        <f t="shared" si="47"/>
        <v>6.0144927536231886E-2</v>
      </c>
      <c r="AL104">
        <f t="shared" si="48"/>
        <v>8.3333333333333232E-2</v>
      </c>
      <c r="AM104">
        <f t="shared" si="49"/>
        <v>8.9130434782608597E-2</v>
      </c>
      <c r="AN104">
        <f t="shared" si="50"/>
        <v>7.1014492753623093E-2</v>
      </c>
      <c r="AO104">
        <f t="shared" si="51"/>
        <v>9.7826086956521702E-2</v>
      </c>
      <c r="AP104">
        <f t="shared" si="52"/>
        <v>0.13913043478260867</v>
      </c>
      <c r="AQ104">
        <f t="shared" si="53"/>
        <v>0.12608695652173901</v>
      </c>
      <c r="AR104">
        <f t="shared" si="54"/>
        <v>8.1159420289855011E-2</v>
      </c>
      <c r="AS104">
        <f t="shared" si="55"/>
        <v>7.2463768115942032E-2</v>
      </c>
      <c r="AT104">
        <f t="shared" si="56"/>
        <v>6.23188405797101E-2</v>
      </c>
      <c r="AU104">
        <f t="shared" si="57"/>
        <v>1.08695652173912E-2</v>
      </c>
      <c r="AV104">
        <f t="shared" si="58"/>
        <v>1.4492753623188096E-3</v>
      </c>
      <c r="AW104">
        <f t="shared" si="59"/>
        <v>4.347826086956429E-3</v>
      </c>
      <c r="AZ104">
        <f t="shared" si="39"/>
        <v>-3.3967391304348307E-3</v>
      </c>
      <c r="BA104">
        <f t="shared" si="60"/>
        <v>-1.4266304347826145E-2</v>
      </c>
      <c r="BB104">
        <f t="shared" si="61"/>
        <v>-6.1141304347825986E-3</v>
      </c>
      <c r="BC104">
        <f t="shared" si="62"/>
        <v>1.5624999999999908E-2</v>
      </c>
      <c r="BD104">
        <f t="shared" si="63"/>
        <v>2.1059782608695565E-2</v>
      </c>
      <c r="BE104">
        <f t="shared" si="64"/>
        <v>4.0760869565216523E-3</v>
      </c>
      <c r="BF104">
        <f t="shared" si="65"/>
        <v>2.9211956521739111E-2</v>
      </c>
      <c r="BG104">
        <f t="shared" si="66"/>
        <v>6.7934782608695649E-2</v>
      </c>
      <c r="BH104">
        <f t="shared" si="67"/>
        <v>5.5706521739130328E-2</v>
      </c>
      <c r="BI104">
        <f t="shared" si="68"/>
        <v>1.3586956521739081E-2</v>
      </c>
      <c r="BJ104">
        <f t="shared" si="69"/>
        <v>5.4347826086956564E-3</v>
      </c>
      <c r="BK104">
        <f t="shared" si="70"/>
        <v>-4.0760869565217728E-3</v>
      </c>
      <c r="BL104">
        <f t="shared" si="71"/>
        <v>-5.2309782608695739E-2</v>
      </c>
      <c r="BM104">
        <f t="shared" si="72"/>
        <v>-6.1141304347826109E-2</v>
      </c>
      <c r="BN104">
        <f t="shared" si="73"/>
        <v>-5.842391304347834E-2</v>
      </c>
    </row>
    <row r="105" spans="7:66" x14ac:dyDescent="0.25">
      <c r="G105">
        <v>49.69</v>
      </c>
      <c r="H105">
        <v>50.4</v>
      </c>
      <c r="I105">
        <v>49.31</v>
      </c>
      <c r="J105">
        <v>49.49</v>
      </c>
      <c r="K105">
        <v>51.18</v>
      </c>
      <c r="L105">
        <v>50.85</v>
      </c>
      <c r="M105">
        <v>53</v>
      </c>
      <c r="N105">
        <v>53.14</v>
      </c>
      <c r="O105">
        <v>56.95</v>
      </c>
      <c r="P105">
        <v>56.13</v>
      </c>
      <c r="Q105">
        <v>55.52</v>
      </c>
      <c r="R105">
        <v>53.41</v>
      </c>
      <c r="S105">
        <v>52.8</v>
      </c>
      <c r="T105">
        <v>51.25</v>
      </c>
      <c r="U105">
        <v>53.35</v>
      </c>
      <c r="V105">
        <v>53</v>
      </c>
      <c r="W105">
        <v>51.98</v>
      </c>
      <c r="X105">
        <v>49.65</v>
      </c>
      <c r="Y105">
        <v>49.6</v>
      </c>
      <c r="Z105">
        <v>49.2</v>
      </c>
      <c r="AA105">
        <v>50.25</v>
      </c>
      <c r="AC105">
        <f t="shared" si="38"/>
        <v>0</v>
      </c>
      <c r="AD105">
        <f t="shared" si="40"/>
        <v>1.4288589253370917E-2</v>
      </c>
      <c r="AE105">
        <f t="shared" si="41"/>
        <v>-7.6474139665927846E-3</v>
      </c>
      <c r="AF105">
        <f t="shared" si="42"/>
        <v>-4.024954719259323E-3</v>
      </c>
      <c r="AG105">
        <f t="shared" si="43"/>
        <v>2.9985912658482633E-2</v>
      </c>
      <c r="AH105">
        <f t="shared" si="44"/>
        <v>2.3344737371704644E-2</v>
      </c>
      <c r="AI105">
        <f t="shared" si="45"/>
        <v>6.6613000603743255E-2</v>
      </c>
      <c r="AJ105">
        <f t="shared" si="46"/>
        <v>6.943046890722486E-2</v>
      </c>
      <c r="AK105">
        <f t="shared" si="47"/>
        <v>0.14610585630911663</v>
      </c>
      <c r="AL105">
        <f t="shared" si="48"/>
        <v>0.12960354196015306</v>
      </c>
      <c r="AM105">
        <f t="shared" si="49"/>
        <v>0.11732743006641187</v>
      </c>
      <c r="AN105">
        <f t="shared" si="50"/>
        <v>7.4864157778224971E-2</v>
      </c>
      <c r="AO105">
        <f t="shared" si="51"/>
        <v>6.2588045884483787E-2</v>
      </c>
      <c r="AP105">
        <f t="shared" si="52"/>
        <v>3.1394646810223435E-2</v>
      </c>
      <c r="AQ105">
        <f t="shared" si="53"/>
        <v>7.3656671362447246E-2</v>
      </c>
      <c r="AR105">
        <f t="shared" si="54"/>
        <v>6.6613000603743255E-2</v>
      </c>
      <c r="AS105">
        <f t="shared" si="55"/>
        <v>4.6085731535520209E-2</v>
      </c>
      <c r="AT105">
        <f t="shared" si="56"/>
        <v>-8.0499094385186451E-4</v>
      </c>
      <c r="AU105">
        <f t="shared" si="57"/>
        <v>-1.8112296236666595E-3</v>
      </c>
      <c r="AV105">
        <f t="shared" si="58"/>
        <v>-9.8611390621854474E-3</v>
      </c>
      <c r="AW105">
        <f t="shared" si="59"/>
        <v>1.126987321392639E-2</v>
      </c>
      <c r="AZ105">
        <f t="shared" si="39"/>
        <v>4.2281219272369684E-2</v>
      </c>
      <c r="BA105">
        <f t="shared" si="60"/>
        <v>4.5034414945919352E-2</v>
      </c>
      <c r="BB105">
        <f t="shared" si="61"/>
        <v>0.11996066863323503</v>
      </c>
      <c r="BC105">
        <f t="shared" si="62"/>
        <v>0.10383480825958705</v>
      </c>
      <c r="BD105">
        <f t="shared" si="63"/>
        <v>9.1838741396263551E-2</v>
      </c>
      <c r="BE105">
        <f t="shared" si="64"/>
        <v>5.0344149459193611E-2</v>
      </c>
      <c r="BF105">
        <f t="shared" si="65"/>
        <v>3.8348082595870123E-2</v>
      </c>
      <c r="BG105">
        <f t="shared" si="66"/>
        <v>7.8662733529989877E-3</v>
      </c>
      <c r="BH105">
        <f t="shared" si="67"/>
        <v>4.9164208456243856E-2</v>
      </c>
      <c r="BI105">
        <f t="shared" si="68"/>
        <v>4.2281219272369684E-2</v>
      </c>
      <c r="BJ105">
        <f t="shared" si="69"/>
        <v>2.2222222222222133E-2</v>
      </c>
      <c r="BK105">
        <f t="shared" si="70"/>
        <v>-2.3598820058997105E-2</v>
      </c>
      <c r="BL105">
        <f t="shared" si="71"/>
        <v>-2.4582104228121928E-2</v>
      </c>
      <c r="BM105">
        <f t="shared" si="72"/>
        <v>-3.2448377581120916E-2</v>
      </c>
      <c r="BN105">
        <f t="shared" si="73"/>
        <v>-1.1799410029498553E-2</v>
      </c>
    </row>
    <row r="106" spans="7:66" x14ac:dyDescent="0.25">
      <c r="G106">
        <v>34.71</v>
      </c>
      <c r="H106">
        <v>35</v>
      </c>
      <c r="I106">
        <v>35.74</v>
      </c>
      <c r="J106">
        <v>35.68</v>
      </c>
      <c r="K106">
        <v>36.08</v>
      </c>
      <c r="L106">
        <v>35.299999999999997</v>
      </c>
      <c r="M106">
        <v>35.1</v>
      </c>
      <c r="N106">
        <v>35.26</v>
      </c>
      <c r="O106">
        <v>34.68</v>
      </c>
      <c r="P106">
        <v>34.65</v>
      </c>
      <c r="Q106">
        <v>34.880000000000003</v>
      </c>
      <c r="R106">
        <v>33.99</v>
      </c>
      <c r="S106">
        <v>34.33</v>
      </c>
      <c r="T106">
        <v>34.36</v>
      </c>
      <c r="U106">
        <v>34.15</v>
      </c>
      <c r="V106">
        <v>35.79</v>
      </c>
      <c r="W106">
        <v>36.67</v>
      </c>
      <c r="X106">
        <v>37.96</v>
      </c>
      <c r="Y106">
        <v>39.82</v>
      </c>
      <c r="Z106">
        <v>47.15</v>
      </c>
      <c r="AA106">
        <v>56.58</v>
      </c>
      <c r="AC106">
        <f t="shared" si="38"/>
        <v>0</v>
      </c>
      <c r="AD106">
        <f t="shared" si="40"/>
        <v>8.3549409392105773E-3</v>
      </c>
      <c r="AE106">
        <f t="shared" si="41"/>
        <v>2.9674445404782514E-2</v>
      </c>
      <c r="AF106">
        <f t="shared" si="42"/>
        <v>2.7945836934600947E-2</v>
      </c>
      <c r="AG106">
        <f t="shared" si="43"/>
        <v>3.9469893402477599E-2</v>
      </c>
      <c r="AH106">
        <f t="shared" si="44"/>
        <v>1.6997983290118014E-2</v>
      </c>
      <c r="AI106">
        <f t="shared" si="45"/>
        <v>1.1235955056179791E-2</v>
      </c>
      <c r="AJ106">
        <f t="shared" si="46"/>
        <v>1.5845577643330371E-2</v>
      </c>
      <c r="AK106">
        <f t="shared" si="47"/>
        <v>-8.6430423509078471E-4</v>
      </c>
      <c r="AL106">
        <f t="shared" si="48"/>
        <v>-1.7286084701815694E-3</v>
      </c>
      <c r="AM106">
        <f t="shared" si="49"/>
        <v>4.8977239988476431E-3</v>
      </c>
      <c r="AN106">
        <f t="shared" si="50"/>
        <v>-2.0743301642178014E-2</v>
      </c>
      <c r="AO106">
        <f t="shared" si="51"/>
        <v>-1.0947853644482931E-2</v>
      </c>
      <c r="AP106">
        <f t="shared" si="52"/>
        <v>-1.0083549409392146E-2</v>
      </c>
      <c r="AQ106">
        <f t="shared" si="53"/>
        <v>-1.6133679055027435E-2</v>
      </c>
      <c r="AR106">
        <f t="shared" si="54"/>
        <v>3.111495246326702E-2</v>
      </c>
      <c r="AS106">
        <f t="shared" si="55"/>
        <v>5.6467876692595814E-2</v>
      </c>
      <c r="AT106">
        <f t="shared" si="56"/>
        <v>9.363295880149812E-2</v>
      </c>
      <c r="AU106">
        <f t="shared" si="57"/>
        <v>0.14721982137712472</v>
      </c>
      <c r="AV106">
        <f t="shared" si="58"/>
        <v>0.35839815615096504</v>
      </c>
      <c r="AW106">
        <f t="shared" si="59"/>
        <v>0.63007778738115805</v>
      </c>
      <c r="AZ106">
        <f t="shared" si="39"/>
        <v>-5.6657223796032791E-3</v>
      </c>
      <c r="BA106">
        <f t="shared" si="60"/>
        <v>-1.1331444759206557E-3</v>
      </c>
      <c r="BB106">
        <f t="shared" si="61"/>
        <v>-1.7563739376770467E-2</v>
      </c>
      <c r="BC106">
        <f t="shared" si="62"/>
        <v>-1.8413597733711009E-2</v>
      </c>
      <c r="BD106">
        <f t="shared" si="63"/>
        <v>-1.1898016997166987E-2</v>
      </c>
      <c r="BE106">
        <f t="shared" si="64"/>
        <v>-3.7110481586402129E-2</v>
      </c>
      <c r="BF106">
        <f t="shared" si="65"/>
        <v>-2.7478753541076456E-2</v>
      </c>
      <c r="BG106">
        <f t="shared" si="66"/>
        <v>-2.6628895184135914E-2</v>
      </c>
      <c r="BH106">
        <f t="shared" si="67"/>
        <v>-3.2577903682719511E-2</v>
      </c>
      <c r="BI106">
        <f t="shared" si="68"/>
        <v>1.3881019830028386E-2</v>
      </c>
      <c r="BJ106">
        <f t="shared" si="69"/>
        <v>3.881019830028342E-2</v>
      </c>
      <c r="BK106">
        <f t="shared" si="70"/>
        <v>7.5354107648725327E-2</v>
      </c>
      <c r="BL106">
        <f t="shared" si="71"/>
        <v>0.12804532577903693</v>
      </c>
      <c r="BM106">
        <f t="shared" si="72"/>
        <v>0.33569405099150146</v>
      </c>
      <c r="BN106">
        <f t="shared" si="73"/>
        <v>0.60283286118980173</v>
      </c>
    </row>
    <row r="107" spans="7:66" x14ac:dyDescent="0.25">
      <c r="G107">
        <v>54</v>
      </c>
      <c r="H107">
        <v>54.02</v>
      </c>
      <c r="I107">
        <v>53.15</v>
      </c>
      <c r="J107">
        <v>53.56</v>
      </c>
      <c r="K107">
        <v>53.8</v>
      </c>
      <c r="L107">
        <v>54.24</v>
      </c>
      <c r="M107">
        <v>54.29</v>
      </c>
      <c r="N107">
        <v>54.07</v>
      </c>
      <c r="O107">
        <v>52.71</v>
      </c>
      <c r="P107">
        <v>51.99</v>
      </c>
      <c r="Q107">
        <v>52.08</v>
      </c>
      <c r="R107">
        <v>52.81</v>
      </c>
      <c r="S107">
        <v>52.19</v>
      </c>
      <c r="T107">
        <v>52.13</v>
      </c>
      <c r="U107">
        <v>51.23</v>
      </c>
      <c r="V107">
        <v>52.52</v>
      </c>
      <c r="W107">
        <v>54.8</v>
      </c>
      <c r="X107">
        <v>53.58</v>
      </c>
      <c r="Y107">
        <v>52.5</v>
      </c>
      <c r="Z107">
        <v>52.51</v>
      </c>
      <c r="AA107">
        <v>51.97</v>
      </c>
      <c r="AC107">
        <f t="shared" si="38"/>
        <v>0</v>
      </c>
      <c r="AD107">
        <f t="shared" si="40"/>
        <v>3.7037037037042825E-4</v>
      </c>
      <c r="AE107">
        <f t="shared" si="41"/>
        <v>-1.5740740740740767E-2</v>
      </c>
      <c r="AF107">
        <f t="shared" si="42"/>
        <v>-8.1481481481481058E-3</v>
      </c>
      <c r="AG107">
        <f t="shared" si="43"/>
        <v>-3.7037037037037563E-3</v>
      </c>
      <c r="AH107">
        <f t="shared" si="44"/>
        <v>4.4444444444444809E-3</v>
      </c>
      <c r="AI107">
        <f t="shared" si="45"/>
        <v>5.3703703703703544E-3</v>
      </c>
      <c r="AJ107">
        <f t="shared" si="46"/>
        <v>1.2962962962963015E-3</v>
      </c>
      <c r="AK107">
        <f t="shared" si="47"/>
        <v>-2.3888888888888873E-2</v>
      </c>
      <c r="AL107">
        <f t="shared" si="48"/>
        <v>-3.7222222222222184E-2</v>
      </c>
      <c r="AM107">
        <f t="shared" si="49"/>
        <v>-3.555555555555559E-2</v>
      </c>
      <c r="AN107">
        <f t="shared" si="50"/>
        <v>-2.2037037037036994E-2</v>
      </c>
      <c r="AO107">
        <f t="shared" si="51"/>
        <v>-3.3518518518518559E-2</v>
      </c>
      <c r="AP107">
        <f t="shared" si="52"/>
        <v>-3.462962962962958E-2</v>
      </c>
      <c r="AQ107">
        <f t="shared" si="53"/>
        <v>-5.1296296296296354E-2</v>
      </c>
      <c r="AR107">
        <f t="shared" si="54"/>
        <v>-2.7407407407407349E-2</v>
      </c>
      <c r="AS107">
        <f t="shared" si="55"/>
        <v>1.4814814814814762E-2</v>
      </c>
      <c r="AT107">
        <f t="shared" si="56"/>
        <v>-7.7777777777778096E-3</v>
      </c>
      <c r="AU107">
        <f t="shared" si="57"/>
        <v>-2.7777777777777776E-2</v>
      </c>
      <c r="AV107">
        <f t="shared" si="58"/>
        <v>-2.759259259259263E-2</v>
      </c>
      <c r="AW107">
        <f t="shared" si="59"/>
        <v>-3.7592592592592615E-2</v>
      </c>
      <c r="AZ107">
        <f t="shared" si="39"/>
        <v>9.2182890855451989E-4</v>
      </c>
      <c r="BA107">
        <f t="shared" si="60"/>
        <v>-3.1342182890855769E-3</v>
      </c>
      <c r="BB107">
        <f t="shared" si="61"/>
        <v>-2.8207964601769931E-2</v>
      </c>
      <c r="BC107">
        <f t="shared" si="62"/>
        <v>-4.1482300884955747E-2</v>
      </c>
      <c r="BD107">
        <f t="shared" si="63"/>
        <v>-3.9823008849557591E-2</v>
      </c>
      <c r="BE107">
        <f t="shared" si="64"/>
        <v>-2.6364306784660761E-2</v>
      </c>
      <c r="BF107">
        <f t="shared" si="65"/>
        <v>-3.7794985250737538E-2</v>
      </c>
      <c r="BG107">
        <f t="shared" si="66"/>
        <v>-3.8901179941002936E-2</v>
      </c>
      <c r="BH107">
        <f t="shared" si="67"/>
        <v>-5.5494100294985346E-2</v>
      </c>
      <c r="BI107">
        <f t="shared" si="68"/>
        <v>-3.1710914454277261E-2</v>
      </c>
      <c r="BJ107">
        <f t="shared" si="69"/>
        <v>1.0324483775811121E-2</v>
      </c>
      <c r="BK107">
        <f t="shared" si="70"/>
        <v>-1.2168141592920421E-2</v>
      </c>
      <c r="BL107">
        <f t="shared" si="71"/>
        <v>-3.2079646017699151E-2</v>
      </c>
      <c r="BM107">
        <f t="shared" si="72"/>
        <v>-3.1895280235988276E-2</v>
      </c>
      <c r="BN107">
        <f t="shared" si="73"/>
        <v>-4.1851032448377637E-2</v>
      </c>
    </row>
    <row r="108" spans="7:66" x14ac:dyDescent="0.25">
      <c r="G108">
        <v>58.3</v>
      </c>
      <c r="H108">
        <v>58.53</v>
      </c>
      <c r="I108">
        <v>58.35</v>
      </c>
      <c r="J108">
        <v>58.44</v>
      </c>
      <c r="K108">
        <v>57.69</v>
      </c>
      <c r="L108">
        <v>56.85</v>
      </c>
      <c r="M108">
        <v>55.76</v>
      </c>
      <c r="N108">
        <v>55.43</v>
      </c>
      <c r="O108">
        <v>55.47</v>
      </c>
      <c r="P108">
        <v>55.2</v>
      </c>
      <c r="Q108">
        <v>54.91</v>
      </c>
      <c r="R108">
        <v>54.6</v>
      </c>
      <c r="S108">
        <v>55.02</v>
      </c>
      <c r="T108">
        <v>55.22</v>
      </c>
      <c r="U108">
        <v>55.28</v>
      </c>
      <c r="V108">
        <v>55.56</v>
      </c>
      <c r="W108">
        <v>55.76</v>
      </c>
      <c r="X108">
        <v>56</v>
      </c>
      <c r="Y108">
        <v>55.62</v>
      </c>
      <c r="Z108">
        <v>54.65</v>
      </c>
      <c r="AA108">
        <v>54.35</v>
      </c>
      <c r="AC108">
        <f t="shared" si="38"/>
        <v>0</v>
      </c>
      <c r="AD108">
        <f t="shared" si="40"/>
        <v>3.9451114922813722E-3</v>
      </c>
      <c r="AE108">
        <f t="shared" si="41"/>
        <v>8.5763293310470439E-4</v>
      </c>
      <c r="AF108">
        <f t="shared" si="42"/>
        <v>2.4013722126929771E-3</v>
      </c>
      <c r="AG108">
        <f t="shared" si="43"/>
        <v>-1.0463121783876492E-2</v>
      </c>
      <c r="AH108">
        <f t="shared" si="44"/>
        <v>-2.4871355060034232E-2</v>
      </c>
      <c r="AI108">
        <f t="shared" si="45"/>
        <v>-4.3567753001715254E-2</v>
      </c>
      <c r="AJ108">
        <f t="shared" si="46"/>
        <v>-4.9228130360205791E-2</v>
      </c>
      <c r="AK108">
        <f t="shared" si="47"/>
        <v>-4.8542024013722103E-2</v>
      </c>
      <c r="AL108">
        <f t="shared" si="48"/>
        <v>-5.3173241852487042E-2</v>
      </c>
      <c r="AM108">
        <f t="shared" si="49"/>
        <v>-5.814751286449401E-2</v>
      </c>
      <c r="AN108">
        <f t="shared" si="50"/>
        <v>-6.3464837049742637E-2</v>
      </c>
      <c r="AO108">
        <f t="shared" si="51"/>
        <v>-5.626072041166371E-2</v>
      </c>
      <c r="AP108">
        <f t="shared" si="52"/>
        <v>-5.2830188679245257E-2</v>
      </c>
      <c r="AQ108">
        <f t="shared" si="53"/>
        <v>-5.180102915951966E-2</v>
      </c>
      <c r="AR108">
        <f t="shared" si="54"/>
        <v>-4.6998284734133706E-2</v>
      </c>
      <c r="AS108">
        <f t="shared" si="55"/>
        <v>-4.3567753001715254E-2</v>
      </c>
      <c r="AT108">
        <f t="shared" si="56"/>
        <v>-3.9451114922812988E-2</v>
      </c>
      <c r="AU108">
        <f t="shared" si="57"/>
        <v>-4.5969125214408234E-2</v>
      </c>
      <c r="AV108">
        <f t="shared" si="58"/>
        <v>-6.260720411663806E-2</v>
      </c>
      <c r="AW108">
        <f t="shared" si="59"/>
        <v>-6.7753001715265798E-2</v>
      </c>
      <c r="AZ108">
        <f t="shared" si="39"/>
        <v>-1.9173262972735326E-2</v>
      </c>
      <c r="BA108">
        <f t="shared" si="60"/>
        <v>-2.4978012313104692E-2</v>
      </c>
      <c r="BB108">
        <f t="shared" si="61"/>
        <v>-2.4274406332453872E-2</v>
      </c>
      <c r="BC108">
        <f t="shared" si="62"/>
        <v>-2.9023746701846941E-2</v>
      </c>
      <c r="BD108">
        <f t="shared" si="63"/>
        <v>-3.4124890061565605E-2</v>
      </c>
      <c r="BE108">
        <f t="shared" si="64"/>
        <v>-3.9577836411609495E-2</v>
      </c>
      <c r="BF108">
        <f t="shared" si="65"/>
        <v>-3.2189973614775692E-2</v>
      </c>
      <c r="BG108">
        <f t="shared" si="66"/>
        <v>-2.8671943711521593E-2</v>
      </c>
      <c r="BH108">
        <f t="shared" si="67"/>
        <v>-2.76165347405453E-2</v>
      </c>
      <c r="BI108">
        <f t="shared" si="68"/>
        <v>-2.2691292875989429E-2</v>
      </c>
      <c r="BJ108">
        <f t="shared" si="69"/>
        <v>-1.9173262972735326E-2</v>
      </c>
      <c r="BK108">
        <f t="shared" si="70"/>
        <v>-1.495162708883028E-2</v>
      </c>
      <c r="BL108">
        <f t="shared" si="71"/>
        <v>-2.163588390501326E-2</v>
      </c>
      <c r="BM108">
        <f t="shared" si="72"/>
        <v>-3.8698328935796E-2</v>
      </c>
      <c r="BN108">
        <f t="shared" si="73"/>
        <v>-4.3975373790677216E-2</v>
      </c>
    </row>
    <row r="109" spans="7:66" x14ac:dyDescent="0.25">
      <c r="G109">
        <v>45.23</v>
      </c>
      <c r="H109">
        <v>45.86</v>
      </c>
      <c r="I109">
        <v>46.26</v>
      </c>
      <c r="J109">
        <v>45.59</v>
      </c>
      <c r="K109">
        <v>45.72</v>
      </c>
      <c r="L109">
        <v>46.08</v>
      </c>
      <c r="M109">
        <v>47.6</v>
      </c>
      <c r="N109">
        <v>46.37</v>
      </c>
      <c r="O109">
        <v>47.05</v>
      </c>
      <c r="P109">
        <v>47.21</v>
      </c>
      <c r="Q109">
        <v>47.82</v>
      </c>
      <c r="R109">
        <v>46.46</v>
      </c>
      <c r="S109">
        <v>46.26</v>
      </c>
      <c r="T109">
        <v>46.66</v>
      </c>
      <c r="U109">
        <v>46.38</v>
      </c>
      <c r="V109">
        <v>45.68</v>
      </c>
      <c r="W109">
        <v>45.04</v>
      </c>
      <c r="X109">
        <v>45.19</v>
      </c>
      <c r="Y109">
        <v>46.19</v>
      </c>
      <c r="Z109">
        <v>46.06</v>
      </c>
      <c r="AA109">
        <v>45.87</v>
      </c>
      <c r="AC109">
        <f t="shared" si="38"/>
        <v>0</v>
      </c>
      <c r="AD109">
        <f t="shared" si="40"/>
        <v>1.3928808313066606E-2</v>
      </c>
      <c r="AE109">
        <f t="shared" si="41"/>
        <v>2.2772496130886607E-2</v>
      </c>
      <c r="AF109">
        <f t="shared" si="42"/>
        <v>7.9593190360381736E-3</v>
      </c>
      <c r="AG109">
        <f t="shared" si="43"/>
        <v>1.0833517576829583E-2</v>
      </c>
      <c r="AH109">
        <f t="shared" si="44"/>
        <v>1.8792836612867597E-2</v>
      </c>
      <c r="AI109">
        <f t="shared" si="45"/>
        <v>5.2398850320583786E-2</v>
      </c>
      <c r="AJ109">
        <f t="shared" si="46"/>
        <v>2.5204510280787101E-2</v>
      </c>
      <c r="AK109">
        <f t="shared" si="47"/>
        <v>4.023877957108115E-2</v>
      </c>
      <c r="AL109">
        <f t="shared" si="48"/>
        <v>4.3776254698209241E-2</v>
      </c>
      <c r="AM109">
        <f t="shared" si="49"/>
        <v>5.7262878620384781E-2</v>
      </c>
      <c r="AN109">
        <f t="shared" si="50"/>
        <v>2.7194340039796684E-2</v>
      </c>
      <c r="AO109">
        <f t="shared" si="51"/>
        <v>2.2772496130886607E-2</v>
      </c>
      <c r="AP109">
        <f t="shared" si="52"/>
        <v>3.1616183948706605E-2</v>
      </c>
      <c r="AQ109">
        <f t="shared" si="53"/>
        <v>2.5425602476232715E-2</v>
      </c>
      <c r="AR109">
        <f t="shared" si="54"/>
        <v>9.9491487950475986E-3</v>
      </c>
      <c r="AS109">
        <f t="shared" si="55"/>
        <v>-4.2007517134644646E-3</v>
      </c>
      <c r="AT109">
        <f t="shared" si="56"/>
        <v>-8.8436878178198427E-4</v>
      </c>
      <c r="AU109">
        <f t="shared" si="57"/>
        <v>2.1224850762768095E-2</v>
      </c>
      <c r="AV109">
        <f t="shared" si="58"/>
        <v>1.8350652221976686E-2</v>
      </c>
      <c r="AW109">
        <f t="shared" si="59"/>
        <v>1.4149900508512062E-2</v>
      </c>
      <c r="AZ109">
        <f t="shared" si="39"/>
        <v>3.2986111111111181E-2</v>
      </c>
      <c r="BA109">
        <f t="shared" si="60"/>
        <v>6.2934027777777598E-3</v>
      </c>
      <c r="BB109">
        <f t="shared" si="61"/>
        <v>2.1050347222222199E-2</v>
      </c>
      <c r="BC109">
        <f t="shared" si="62"/>
        <v>2.45225694444445E-2</v>
      </c>
      <c r="BD109">
        <f t="shared" si="63"/>
        <v>3.7760416666666713E-2</v>
      </c>
      <c r="BE109">
        <f t="shared" si="64"/>
        <v>8.2465277777778335E-3</v>
      </c>
      <c r="BF109">
        <f t="shared" si="65"/>
        <v>3.9062499999999939E-3</v>
      </c>
      <c r="BG109">
        <f t="shared" si="66"/>
        <v>1.258680555555552E-2</v>
      </c>
      <c r="BH109">
        <f t="shared" si="67"/>
        <v>6.5104166666667598E-3</v>
      </c>
      <c r="BI109">
        <f t="shared" si="68"/>
        <v>-8.6805555555555247E-3</v>
      </c>
      <c r="BJ109">
        <f t="shared" si="69"/>
        <v>-2.2569444444444427E-2</v>
      </c>
      <c r="BK109">
        <f t="shared" si="70"/>
        <v>-1.9314236111111126E-2</v>
      </c>
      <c r="BL109">
        <f t="shared" si="71"/>
        <v>2.3871527777777654E-3</v>
      </c>
      <c r="BM109">
        <f t="shared" si="72"/>
        <v>-4.3402777777769145E-4</v>
      </c>
      <c r="BN109">
        <f t="shared" si="73"/>
        <v>-4.5572916666666852E-3</v>
      </c>
    </row>
    <row r="110" spans="7:66" x14ac:dyDescent="0.25">
      <c r="G110">
        <v>73.94</v>
      </c>
      <c r="H110">
        <v>75.64</v>
      </c>
      <c r="I110">
        <v>75.3</v>
      </c>
      <c r="J110">
        <v>74.930000000000007</v>
      </c>
      <c r="K110">
        <v>73.62</v>
      </c>
      <c r="L110">
        <v>75.349999999999994</v>
      </c>
      <c r="M110">
        <v>77.790000000000006</v>
      </c>
      <c r="N110">
        <v>77.790000000000006</v>
      </c>
      <c r="O110">
        <v>77.760000000000005</v>
      </c>
      <c r="P110">
        <v>77.28</v>
      </c>
      <c r="Q110">
        <v>76.84</v>
      </c>
      <c r="R110">
        <v>78.3</v>
      </c>
      <c r="S110">
        <v>79.58</v>
      </c>
      <c r="T110">
        <v>78.739999999999995</v>
      </c>
      <c r="U110">
        <v>77.459999999999994</v>
      </c>
      <c r="V110">
        <v>77.540000000000006</v>
      </c>
      <c r="W110">
        <v>77.709999999999994</v>
      </c>
      <c r="X110">
        <v>76.760000000000005</v>
      </c>
      <c r="Y110">
        <v>75.400000000000006</v>
      </c>
      <c r="Z110">
        <v>76.2</v>
      </c>
      <c r="AA110">
        <v>74.36</v>
      </c>
      <c r="AC110">
        <f t="shared" si="38"/>
        <v>0</v>
      </c>
      <c r="AD110">
        <f t="shared" si="40"/>
        <v>2.2991614822829361E-2</v>
      </c>
      <c r="AE110">
        <f t="shared" si="41"/>
        <v>1.8393291858263449E-2</v>
      </c>
      <c r="AF110">
        <f t="shared" si="42"/>
        <v>1.3389234514471316E-2</v>
      </c>
      <c r="AG110">
        <f t="shared" si="43"/>
        <v>-4.3278333784148391E-3</v>
      </c>
      <c r="AH110">
        <f t="shared" si="44"/>
        <v>1.9069515823640745E-2</v>
      </c>
      <c r="AI110">
        <f t="shared" si="45"/>
        <v>5.2069245334054756E-2</v>
      </c>
      <c r="AJ110">
        <f t="shared" si="46"/>
        <v>5.2069245334054756E-2</v>
      </c>
      <c r="AK110">
        <f t="shared" si="47"/>
        <v>5.1663510954828337E-2</v>
      </c>
      <c r="AL110">
        <f t="shared" si="48"/>
        <v>4.517176088720589E-2</v>
      </c>
      <c r="AM110">
        <f t="shared" si="49"/>
        <v>3.9220989991885391E-2</v>
      </c>
      <c r="AN110">
        <f t="shared" si="50"/>
        <v>5.8966729780903428E-2</v>
      </c>
      <c r="AO110">
        <f t="shared" si="51"/>
        <v>7.6278063294563173E-2</v>
      </c>
      <c r="AP110">
        <f t="shared" si="52"/>
        <v>6.4917500676223927E-2</v>
      </c>
      <c r="AQ110">
        <f t="shared" si="53"/>
        <v>4.7606167162564189E-2</v>
      </c>
      <c r="AR110">
        <f t="shared" si="54"/>
        <v>4.8688125507168091E-2</v>
      </c>
      <c r="AS110">
        <f t="shared" si="55"/>
        <v>5.0987286989450854E-2</v>
      </c>
      <c r="AT110">
        <f t="shared" si="56"/>
        <v>3.8139031647281683E-2</v>
      </c>
      <c r="AU110">
        <f t="shared" si="57"/>
        <v>1.9745739789018231E-2</v>
      </c>
      <c r="AV110">
        <f t="shared" si="58"/>
        <v>3.0565323235055522E-2</v>
      </c>
      <c r="AW110">
        <f t="shared" si="59"/>
        <v>5.6802813091696202E-3</v>
      </c>
      <c r="AZ110">
        <f t="shared" si="39"/>
        <v>3.2382216323822322E-2</v>
      </c>
      <c r="BA110">
        <f t="shared" si="60"/>
        <v>3.2382216323822322E-2</v>
      </c>
      <c r="BB110">
        <f t="shared" si="61"/>
        <v>3.1984074319840891E-2</v>
      </c>
      <c r="BC110">
        <f t="shared" si="62"/>
        <v>2.5613802256138116E-2</v>
      </c>
      <c r="BD110">
        <f t="shared" si="63"/>
        <v>1.9774386197743986E-2</v>
      </c>
      <c r="BE110">
        <f t="shared" si="64"/>
        <v>3.9150630391506347E-2</v>
      </c>
      <c r="BF110">
        <f t="shared" si="65"/>
        <v>5.6138022561380285E-2</v>
      </c>
      <c r="BG110">
        <f t="shared" si="66"/>
        <v>4.4990046449900477E-2</v>
      </c>
      <c r="BH110">
        <f t="shared" si="67"/>
        <v>2.8002654280026539E-2</v>
      </c>
      <c r="BI110">
        <f t="shared" si="68"/>
        <v>2.9064366290643823E-2</v>
      </c>
      <c r="BJ110">
        <f t="shared" si="69"/>
        <v>3.1320504313205037E-2</v>
      </c>
      <c r="BK110">
        <f t="shared" si="70"/>
        <v>1.8712674187126885E-2</v>
      </c>
      <c r="BL110">
        <f t="shared" si="71"/>
        <v>6.6357000663585099E-4</v>
      </c>
      <c r="BM110">
        <f t="shared" si="72"/>
        <v>1.1280690112807015E-2</v>
      </c>
      <c r="BN110">
        <f t="shared" si="73"/>
        <v>-1.3138686131386794E-2</v>
      </c>
    </row>
    <row r="111" spans="7:66" x14ac:dyDescent="0.25">
      <c r="G111">
        <v>103.29</v>
      </c>
      <c r="H111">
        <v>104.5</v>
      </c>
      <c r="I111">
        <v>105.2</v>
      </c>
      <c r="J111">
        <v>105.65</v>
      </c>
      <c r="K111">
        <v>106</v>
      </c>
      <c r="L111">
        <v>102.91</v>
      </c>
      <c r="M111">
        <v>101.21</v>
      </c>
      <c r="N111">
        <v>100.86</v>
      </c>
      <c r="O111">
        <v>101.03</v>
      </c>
      <c r="P111">
        <v>95.88</v>
      </c>
      <c r="Q111">
        <v>95.2</v>
      </c>
      <c r="R111">
        <v>89.48</v>
      </c>
      <c r="S111">
        <v>92.2</v>
      </c>
      <c r="T111">
        <v>92.27</v>
      </c>
      <c r="U111">
        <v>94.25</v>
      </c>
      <c r="V111">
        <v>93.22</v>
      </c>
      <c r="W111">
        <v>95.12</v>
      </c>
      <c r="X111">
        <v>94.61</v>
      </c>
      <c r="Y111">
        <v>94.26</v>
      </c>
      <c r="Z111">
        <v>93.96</v>
      </c>
      <c r="AA111">
        <v>94.86</v>
      </c>
      <c r="AC111">
        <f t="shared" si="38"/>
        <v>0</v>
      </c>
      <c r="AD111">
        <f t="shared" si="40"/>
        <v>1.1714589989350311E-2</v>
      </c>
      <c r="AE111">
        <f t="shared" si="41"/>
        <v>1.849162552037948E-2</v>
      </c>
      <c r="AF111">
        <f t="shared" si="42"/>
        <v>2.284829121889824E-2</v>
      </c>
      <c r="AG111">
        <f t="shared" si="43"/>
        <v>2.6236808984412757E-2</v>
      </c>
      <c r="AH111">
        <f t="shared" si="44"/>
        <v>-3.6789621454159128E-3</v>
      </c>
      <c r="AI111">
        <f t="shared" si="45"/>
        <v>-2.0137477006486711E-2</v>
      </c>
      <c r="AJ111">
        <f t="shared" si="46"/>
        <v>-2.3525994772001225E-2</v>
      </c>
      <c r="AK111">
        <f t="shared" si="47"/>
        <v>-2.1880143285894132E-2</v>
      </c>
      <c r="AL111">
        <f t="shared" si="48"/>
        <v>-7.1739761835608581E-2</v>
      </c>
      <c r="AM111">
        <f t="shared" si="49"/>
        <v>-7.8323167780036812E-2</v>
      </c>
      <c r="AN111">
        <f t="shared" si="50"/>
        <v>-0.13370122954787492</v>
      </c>
      <c r="AO111">
        <f t="shared" si="51"/>
        <v>-0.1073676057701617</v>
      </c>
      <c r="AP111">
        <f t="shared" si="52"/>
        <v>-0.10668990221705886</v>
      </c>
      <c r="AQ111">
        <f t="shared" si="53"/>
        <v>-8.7520573143576391E-2</v>
      </c>
      <c r="AR111">
        <f t="shared" si="54"/>
        <v>-9.7492496853519281E-2</v>
      </c>
      <c r="AS111">
        <f t="shared" si="55"/>
        <v>-7.9097686126440137E-2</v>
      </c>
      <c r="AT111">
        <f t="shared" si="56"/>
        <v>-8.4035240584761417E-2</v>
      </c>
      <c r="AU111">
        <f t="shared" si="57"/>
        <v>-8.7423758350275924E-2</v>
      </c>
      <c r="AV111">
        <f t="shared" si="58"/>
        <v>-9.0328202149288522E-2</v>
      </c>
      <c r="AW111">
        <f t="shared" si="59"/>
        <v>-8.1614870752251004E-2</v>
      </c>
      <c r="AZ111">
        <f t="shared" si="39"/>
        <v>-1.6519288698863113E-2</v>
      </c>
      <c r="BA111">
        <f t="shared" si="60"/>
        <v>-1.9920318725099573E-2</v>
      </c>
      <c r="BB111">
        <f t="shared" si="61"/>
        <v>-1.826838985521325E-2</v>
      </c>
      <c r="BC111">
        <f t="shared" si="62"/>
        <v>-6.8312117384122059E-2</v>
      </c>
      <c r="BD111">
        <f t="shared" si="63"/>
        <v>-7.4919832863667227E-2</v>
      </c>
      <c r="BE111">
        <f t="shared" si="64"/>
        <v>-0.1305023807210183</v>
      </c>
      <c r="BF111">
        <f t="shared" si="65"/>
        <v>-0.10407151880283737</v>
      </c>
      <c r="BG111">
        <f t="shared" si="66"/>
        <v>-0.10339131279759013</v>
      </c>
      <c r="BH111">
        <f t="shared" si="67"/>
        <v>-8.4151200077737798E-2</v>
      </c>
      <c r="BI111">
        <f t="shared" si="68"/>
        <v>-9.4159945583519561E-2</v>
      </c>
      <c r="BJ111">
        <f t="shared" si="69"/>
        <v>-7.5697211155378405E-2</v>
      </c>
      <c r="BK111">
        <f t="shared" si="70"/>
        <v>-8.0652997765037385E-2</v>
      </c>
      <c r="BL111">
        <f t="shared" si="71"/>
        <v>-8.4054027791273855E-2</v>
      </c>
      <c r="BM111">
        <f t="shared" si="72"/>
        <v>-8.6969196385190975E-2</v>
      </c>
      <c r="BN111">
        <f t="shared" si="73"/>
        <v>-7.822369060343988E-2</v>
      </c>
    </row>
    <row r="112" spans="7:66" x14ac:dyDescent="0.25">
      <c r="G112">
        <v>103.29</v>
      </c>
      <c r="H112">
        <v>104.5</v>
      </c>
      <c r="I112">
        <v>105.2</v>
      </c>
      <c r="J112">
        <v>105.65</v>
      </c>
      <c r="K112">
        <v>106</v>
      </c>
      <c r="L112">
        <v>102.91</v>
      </c>
      <c r="M112">
        <v>101.21</v>
      </c>
      <c r="N112">
        <v>100.86</v>
      </c>
      <c r="O112">
        <v>101.03</v>
      </c>
      <c r="P112">
        <v>95.88</v>
      </c>
      <c r="Q112">
        <v>95.2</v>
      </c>
      <c r="R112">
        <v>89.48</v>
      </c>
      <c r="S112">
        <v>92.2</v>
      </c>
      <c r="T112">
        <v>92.27</v>
      </c>
      <c r="U112">
        <v>94.25</v>
      </c>
      <c r="V112">
        <v>93.22</v>
      </c>
      <c r="W112">
        <v>95.12</v>
      </c>
      <c r="X112">
        <v>94.61</v>
      </c>
      <c r="Y112">
        <v>94.26</v>
      </c>
      <c r="Z112">
        <v>93.96</v>
      </c>
      <c r="AA112">
        <v>94.86</v>
      </c>
      <c r="AC112">
        <f t="shared" si="38"/>
        <v>0</v>
      </c>
      <c r="AD112">
        <f t="shared" si="40"/>
        <v>1.1714589989350311E-2</v>
      </c>
      <c r="AE112">
        <f t="shared" si="41"/>
        <v>1.849162552037948E-2</v>
      </c>
      <c r="AF112">
        <f t="shared" si="42"/>
        <v>2.284829121889824E-2</v>
      </c>
      <c r="AG112">
        <f t="shared" si="43"/>
        <v>2.6236808984412757E-2</v>
      </c>
      <c r="AH112">
        <f t="shared" si="44"/>
        <v>-3.6789621454159128E-3</v>
      </c>
      <c r="AI112">
        <f t="shared" si="45"/>
        <v>-2.0137477006486711E-2</v>
      </c>
      <c r="AJ112">
        <f t="shared" si="46"/>
        <v>-2.3525994772001225E-2</v>
      </c>
      <c r="AK112">
        <f t="shared" si="47"/>
        <v>-2.1880143285894132E-2</v>
      </c>
      <c r="AL112">
        <f t="shared" si="48"/>
        <v>-7.1739761835608581E-2</v>
      </c>
      <c r="AM112">
        <f t="shared" si="49"/>
        <v>-7.8323167780036812E-2</v>
      </c>
      <c r="AN112">
        <f t="shared" si="50"/>
        <v>-0.13370122954787492</v>
      </c>
      <c r="AO112">
        <f t="shared" si="51"/>
        <v>-0.1073676057701617</v>
      </c>
      <c r="AP112">
        <f t="shared" si="52"/>
        <v>-0.10668990221705886</v>
      </c>
      <c r="AQ112">
        <f t="shared" si="53"/>
        <v>-8.7520573143576391E-2</v>
      </c>
      <c r="AR112">
        <f t="shared" si="54"/>
        <v>-9.7492496853519281E-2</v>
      </c>
      <c r="AS112">
        <f t="shared" si="55"/>
        <v>-7.9097686126440137E-2</v>
      </c>
      <c r="AT112">
        <f t="shared" si="56"/>
        <v>-8.4035240584761417E-2</v>
      </c>
      <c r="AU112">
        <f t="shared" si="57"/>
        <v>-8.7423758350275924E-2</v>
      </c>
      <c r="AV112">
        <f t="shared" si="58"/>
        <v>-9.0328202149288522E-2</v>
      </c>
      <c r="AW112">
        <f t="shared" si="59"/>
        <v>-8.1614870752251004E-2</v>
      </c>
      <c r="AZ112">
        <f t="shared" si="39"/>
        <v>-1.6519288698863113E-2</v>
      </c>
      <c r="BA112">
        <f t="shared" si="60"/>
        <v>-1.9920318725099573E-2</v>
      </c>
      <c r="BB112">
        <f t="shared" si="61"/>
        <v>-1.826838985521325E-2</v>
      </c>
      <c r="BC112">
        <f t="shared" si="62"/>
        <v>-6.8312117384122059E-2</v>
      </c>
      <c r="BD112">
        <f t="shared" si="63"/>
        <v>-7.4919832863667227E-2</v>
      </c>
      <c r="BE112">
        <f t="shared" si="64"/>
        <v>-0.1305023807210183</v>
      </c>
      <c r="BF112">
        <f t="shared" si="65"/>
        <v>-0.10407151880283737</v>
      </c>
      <c r="BG112">
        <f t="shared" si="66"/>
        <v>-0.10339131279759013</v>
      </c>
      <c r="BH112">
        <f t="shared" si="67"/>
        <v>-8.4151200077737798E-2</v>
      </c>
      <c r="BI112">
        <f t="shared" si="68"/>
        <v>-9.4159945583519561E-2</v>
      </c>
      <c r="BJ112">
        <f t="shared" si="69"/>
        <v>-7.5697211155378405E-2</v>
      </c>
      <c r="BK112">
        <f t="shared" si="70"/>
        <v>-8.0652997765037385E-2</v>
      </c>
      <c r="BL112">
        <f t="shared" si="71"/>
        <v>-8.4054027791273855E-2</v>
      </c>
      <c r="BM112">
        <f t="shared" si="72"/>
        <v>-8.6969196385190975E-2</v>
      </c>
      <c r="BN112">
        <f t="shared" si="73"/>
        <v>-7.822369060343988E-2</v>
      </c>
    </row>
    <row r="113" spans="7:66" x14ac:dyDescent="0.25">
      <c r="G113">
        <v>157.68</v>
      </c>
      <c r="H113">
        <v>163.29</v>
      </c>
      <c r="I113">
        <v>164.11</v>
      </c>
      <c r="J113">
        <v>161.08000000000001</v>
      </c>
      <c r="K113">
        <v>157.19999999999999</v>
      </c>
      <c r="L113">
        <v>160.19999999999999</v>
      </c>
      <c r="M113">
        <v>161.6</v>
      </c>
      <c r="N113">
        <v>155.44999999999999</v>
      </c>
      <c r="O113">
        <v>155.93</v>
      </c>
      <c r="P113">
        <v>153.85</v>
      </c>
      <c r="Q113">
        <v>150.1</v>
      </c>
      <c r="R113">
        <v>148.74</v>
      </c>
      <c r="S113">
        <v>148.76</v>
      </c>
      <c r="T113">
        <v>151.49</v>
      </c>
      <c r="U113">
        <v>143.21</v>
      </c>
      <c r="V113">
        <v>145.46</v>
      </c>
      <c r="W113">
        <v>141.44</v>
      </c>
      <c r="X113">
        <v>142.85</v>
      </c>
      <c r="Y113">
        <v>141.19999999999999</v>
      </c>
      <c r="Z113">
        <v>140.56</v>
      </c>
      <c r="AA113">
        <v>140.68</v>
      </c>
      <c r="AC113">
        <f t="shared" si="38"/>
        <v>0</v>
      </c>
      <c r="AD113">
        <f t="shared" si="40"/>
        <v>3.5578386605783774E-2</v>
      </c>
      <c r="AE113">
        <f t="shared" si="41"/>
        <v>4.0778792491121298E-2</v>
      </c>
      <c r="AF113">
        <f t="shared" si="42"/>
        <v>2.1562658548959952E-2</v>
      </c>
      <c r="AG113">
        <f t="shared" si="43"/>
        <v>-3.0441400304415155E-3</v>
      </c>
      <c r="AH113">
        <f t="shared" si="44"/>
        <v>1.5981735159817236E-2</v>
      </c>
      <c r="AI113">
        <f t="shared" si="45"/>
        <v>2.4860476915271355E-2</v>
      </c>
      <c r="AJ113">
        <f t="shared" si="46"/>
        <v>-1.4142567224759121E-2</v>
      </c>
      <c r="AK113">
        <f t="shared" si="47"/>
        <v>-1.1098427194317605E-2</v>
      </c>
      <c r="AL113">
        <f t="shared" si="48"/>
        <v>-2.4289700659563752E-2</v>
      </c>
      <c r="AM113">
        <f t="shared" si="49"/>
        <v>-4.8072044647387194E-2</v>
      </c>
      <c r="AN113">
        <f t="shared" si="50"/>
        <v>-5.6697108066971064E-2</v>
      </c>
      <c r="AO113">
        <f t="shared" si="51"/>
        <v>-5.6570268899036123E-2</v>
      </c>
      <c r="AP113">
        <f t="shared" si="52"/>
        <v>-3.9256722475900542E-2</v>
      </c>
      <c r="AQ113">
        <f t="shared" si="53"/>
        <v>-9.1768138001014701E-2</v>
      </c>
      <c r="AR113">
        <f t="shared" si="54"/>
        <v>-7.7498731608320645E-2</v>
      </c>
      <c r="AS113">
        <f t="shared" si="55"/>
        <v>-0.10299340436326743</v>
      </c>
      <c r="AT113">
        <f t="shared" si="56"/>
        <v>-9.4051243023845835E-2</v>
      </c>
      <c r="AU113">
        <f t="shared" si="57"/>
        <v>-0.10451547437848818</v>
      </c>
      <c r="AV113">
        <f t="shared" si="58"/>
        <v>-0.10857432775240997</v>
      </c>
      <c r="AW113">
        <f t="shared" si="59"/>
        <v>-0.10781329274479959</v>
      </c>
      <c r="AZ113">
        <f t="shared" si="39"/>
        <v>8.7390761548065288E-3</v>
      </c>
      <c r="BA113">
        <f t="shared" si="60"/>
        <v>-2.9650436953807743E-2</v>
      </c>
      <c r="BB113">
        <f t="shared" si="61"/>
        <v>-2.6654182272159689E-2</v>
      </c>
      <c r="BC113">
        <f t="shared" si="62"/>
        <v>-3.9637952559300839E-2</v>
      </c>
      <c r="BD113">
        <f t="shared" si="63"/>
        <v>-6.3046192259675379E-2</v>
      </c>
      <c r="BE113">
        <f t="shared" si="64"/>
        <v>-7.1535580524344444E-2</v>
      </c>
      <c r="BF113">
        <f t="shared" si="65"/>
        <v>-7.1410736579275894E-2</v>
      </c>
      <c r="BG113">
        <f t="shared" si="66"/>
        <v>-5.4369538077403121E-2</v>
      </c>
      <c r="BH113">
        <f t="shared" si="67"/>
        <v>-0.1060549313358301</v>
      </c>
      <c r="BI113">
        <f t="shared" si="68"/>
        <v>-9.2009987515605379E-2</v>
      </c>
      <c r="BJ113">
        <f t="shared" si="69"/>
        <v>-0.11710362047440694</v>
      </c>
      <c r="BK113">
        <f t="shared" si="70"/>
        <v>-0.10830212234706614</v>
      </c>
      <c r="BL113">
        <f t="shared" si="71"/>
        <v>-0.11860174781523097</v>
      </c>
      <c r="BM113">
        <f t="shared" si="72"/>
        <v>-0.12259675405742813</v>
      </c>
      <c r="BN113">
        <f t="shared" si="73"/>
        <v>-0.12184769038701612</v>
      </c>
    </row>
    <row r="114" spans="7:66" x14ac:dyDescent="0.25">
      <c r="G114">
        <v>32.1</v>
      </c>
      <c r="H114">
        <v>33.39</v>
      </c>
      <c r="I114">
        <v>32.979999999999997</v>
      </c>
      <c r="J114">
        <v>33.1</v>
      </c>
      <c r="K114">
        <v>32.25</v>
      </c>
      <c r="L114">
        <v>30.85</v>
      </c>
      <c r="M114">
        <v>31.1</v>
      </c>
      <c r="N114">
        <v>29.98</v>
      </c>
      <c r="O114">
        <v>28.87</v>
      </c>
      <c r="P114">
        <v>29.24</v>
      </c>
      <c r="Q114">
        <v>28.7</v>
      </c>
      <c r="R114">
        <v>28.33</v>
      </c>
      <c r="S114">
        <v>29.64</v>
      </c>
      <c r="T114">
        <v>29.3</v>
      </c>
      <c r="U114">
        <v>28.48</v>
      </c>
      <c r="V114">
        <v>29.25</v>
      </c>
      <c r="W114">
        <v>28.23</v>
      </c>
      <c r="X114">
        <v>27.22</v>
      </c>
      <c r="Y114">
        <v>28.21</v>
      </c>
      <c r="Z114">
        <v>27.92</v>
      </c>
      <c r="AA114">
        <v>28.17</v>
      </c>
      <c r="AC114">
        <f t="shared" si="38"/>
        <v>0</v>
      </c>
      <c r="AD114">
        <f t="shared" si="40"/>
        <v>4.0186915887850436E-2</v>
      </c>
      <c r="AE114">
        <f t="shared" si="41"/>
        <v>2.7414330218068394E-2</v>
      </c>
      <c r="AF114">
        <f t="shared" si="42"/>
        <v>3.1152647975077882E-2</v>
      </c>
      <c r="AG114">
        <f t="shared" si="43"/>
        <v>4.6728971962616377E-3</v>
      </c>
      <c r="AH114">
        <f t="shared" si="44"/>
        <v>-3.8940809968847349E-2</v>
      </c>
      <c r="AI114">
        <f t="shared" si="45"/>
        <v>-3.1152647975077882E-2</v>
      </c>
      <c r="AJ114">
        <f t="shared" si="46"/>
        <v>-6.6043613707165133E-2</v>
      </c>
      <c r="AK114">
        <f t="shared" si="47"/>
        <v>-0.10062305295950157</v>
      </c>
      <c r="AL114">
        <f t="shared" si="48"/>
        <v>-8.9096573208722829E-2</v>
      </c>
      <c r="AM114">
        <f t="shared" si="49"/>
        <v>-0.10591900311526486</v>
      </c>
      <c r="AN114">
        <f t="shared" si="50"/>
        <v>-0.11744548286604371</v>
      </c>
      <c r="AO114">
        <f t="shared" si="51"/>
        <v>-7.6635514018691606E-2</v>
      </c>
      <c r="AP114">
        <f t="shared" si="52"/>
        <v>-8.7227414330218092E-2</v>
      </c>
      <c r="AQ114">
        <f t="shared" si="53"/>
        <v>-0.11277258566978196</v>
      </c>
      <c r="AR114">
        <f t="shared" si="54"/>
        <v>-8.8785046728972E-2</v>
      </c>
      <c r="AS114">
        <f t="shared" si="55"/>
        <v>-0.12056074766355143</v>
      </c>
      <c r="AT114">
        <f t="shared" si="56"/>
        <v>-0.15202492211838015</v>
      </c>
      <c r="AU114">
        <f t="shared" si="57"/>
        <v>-0.12118380062305298</v>
      </c>
      <c r="AV114">
        <f t="shared" si="58"/>
        <v>-0.13021806853582554</v>
      </c>
      <c r="AW114">
        <f t="shared" si="59"/>
        <v>-0.12242990654205606</v>
      </c>
      <c r="AZ114">
        <f t="shared" si="39"/>
        <v>8.1037277147487843E-3</v>
      </c>
      <c r="BA114">
        <f t="shared" si="60"/>
        <v>-2.8200972447325799E-2</v>
      </c>
      <c r="BB114">
        <f t="shared" si="61"/>
        <v>-6.4181523500810383E-2</v>
      </c>
      <c r="BC114">
        <f t="shared" si="62"/>
        <v>-5.2188006482982267E-2</v>
      </c>
      <c r="BD114">
        <f t="shared" si="63"/>
        <v>-6.9692058346839614E-2</v>
      </c>
      <c r="BE114">
        <f t="shared" si="64"/>
        <v>-8.1685575364667848E-2</v>
      </c>
      <c r="BF114">
        <f t="shared" si="65"/>
        <v>-3.9222042139384142E-2</v>
      </c>
      <c r="BG114">
        <f t="shared" si="66"/>
        <v>-5.0243111831442484E-2</v>
      </c>
      <c r="BH114">
        <f t="shared" si="67"/>
        <v>-7.6823338735818508E-2</v>
      </c>
      <c r="BI114">
        <f t="shared" si="68"/>
        <v>-5.1863857374392267E-2</v>
      </c>
      <c r="BJ114">
        <f t="shared" si="69"/>
        <v>-8.4927066450567287E-2</v>
      </c>
      <c r="BK114">
        <f t="shared" si="70"/>
        <v>-0.11766612641815243</v>
      </c>
      <c r="BL114">
        <f t="shared" si="71"/>
        <v>-8.5575364667747178E-2</v>
      </c>
      <c r="BM114">
        <f t="shared" si="72"/>
        <v>-9.4975688816855738E-2</v>
      </c>
      <c r="BN114">
        <f t="shared" si="73"/>
        <v>-8.6871961102106959E-2</v>
      </c>
    </row>
    <row r="115" spans="7:66" x14ac:dyDescent="0.25">
      <c r="G115">
        <v>32.1</v>
      </c>
      <c r="H115">
        <v>33.39</v>
      </c>
      <c r="I115">
        <v>32.979999999999997</v>
      </c>
      <c r="J115">
        <v>33.1</v>
      </c>
      <c r="K115">
        <v>32.25</v>
      </c>
      <c r="L115">
        <v>30.85</v>
      </c>
      <c r="M115">
        <v>31.1</v>
      </c>
      <c r="N115">
        <v>29.98</v>
      </c>
      <c r="O115">
        <v>28.87</v>
      </c>
      <c r="P115">
        <v>29.24</v>
      </c>
      <c r="Q115">
        <v>28.7</v>
      </c>
      <c r="R115">
        <v>28.33</v>
      </c>
      <c r="S115">
        <v>29.64</v>
      </c>
      <c r="T115">
        <v>29.3</v>
      </c>
      <c r="U115">
        <v>28.48</v>
      </c>
      <c r="V115">
        <v>29.25</v>
      </c>
      <c r="W115">
        <v>28.23</v>
      </c>
      <c r="X115">
        <v>27.22</v>
      </c>
      <c r="Y115">
        <v>28.21</v>
      </c>
      <c r="Z115">
        <v>27.92</v>
      </c>
      <c r="AA115">
        <v>28.17</v>
      </c>
      <c r="AC115">
        <f t="shared" si="38"/>
        <v>0</v>
      </c>
      <c r="AD115">
        <f t="shared" si="40"/>
        <v>4.0186915887850436E-2</v>
      </c>
      <c r="AE115">
        <f t="shared" si="41"/>
        <v>2.7414330218068394E-2</v>
      </c>
      <c r="AF115">
        <f t="shared" si="42"/>
        <v>3.1152647975077882E-2</v>
      </c>
      <c r="AG115">
        <f t="shared" si="43"/>
        <v>4.6728971962616377E-3</v>
      </c>
      <c r="AH115">
        <f t="shared" si="44"/>
        <v>-3.8940809968847349E-2</v>
      </c>
      <c r="AI115">
        <f t="shared" si="45"/>
        <v>-3.1152647975077882E-2</v>
      </c>
      <c r="AJ115">
        <f t="shared" si="46"/>
        <v>-6.6043613707165133E-2</v>
      </c>
      <c r="AK115">
        <f t="shared" si="47"/>
        <v>-0.10062305295950157</v>
      </c>
      <c r="AL115">
        <f t="shared" si="48"/>
        <v>-8.9096573208722829E-2</v>
      </c>
      <c r="AM115">
        <f t="shared" si="49"/>
        <v>-0.10591900311526486</v>
      </c>
      <c r="AN115">
        <f t="shared" si="50"/>
        <v>-0.11744548286604371</v>
      </c>
      <c r="AO115">
        <f t="shared" si="51"/>
        <v>-7.6635514018691606E-2</v>
      </c>
      <c r="AP115">
        <f t="shared" si="52"/>
        <v>-8.7227414330218092E-2</v>
      </c>
      <c r="AQ115">
        <f t="shared" si="53"/>
        <v>-0.11277258566978196</v>
      </c>
      <c r="AR115">
        <f t="shared" si="54"/>
        <v>-8.8785046728972E-2</v>
      </c>
      <c r="AS115">
        <f t="shared" si="55"/>
        <v>-0.12056074766355143</v>
      </c>
      <c r="AT115">
        <f t="shared" si="56"/>
        <v>-0.15202492211838015</v>
      </c>
      <c r="AU115">
        <f t="shared" si="57"/>
        <v>-0.12118380062305298</v>
      </c>
      <c r="AV115">
        <f t="shared" si="58"/>
        <v>-0.13021806853582554</v>
      </c>
      <c r="AW115">
        <f t="shared" si="59"/>
        <v>-0.12242990654205606</v>
      </c>
      <c r="AZ115">
        <f t="shared" si="39"/>
        <v>8.1037277147487843E-3</v>
      </c>
      <c r="BA115">
        <f t="shared" si="60"/>
        <v>-2.8200972447325799E-2</v>
      </c>
      <c r="BB115">
        <f t="shared" si="61"/>
        <v>-6.4181523500810383E-2</v>
      </c>
      <c r="BC115">
        <f t="shared" si="62"/>
        <v>-5.2188006482982267E-2</v>
      </c>
      <c r="BD115">
        <f t="shared" si="63"/>
        <v>-6.9692058346839614E-2</v>
      </c>
      <c r="BE115">
        <f t="shared" si="64"/>
        <v>-8.1685575364667848E-2</v>
      </c>
      <c r="BF115">
        <f t="shared" si="65"/>
        <v>-3.9222042139384142E-2</v>
      </c>
      <c r="BG115">
        <f t="shared" si="66"/>
        <v>-5.0243111831442484E-2</v>
      </c>
      <c r="BH115">
        <f t="shared" si="67"/>
        <v>-7.6823338735818508E-2</v>
      </c>
      <c r="BI115">
        <f t="shared" si="68"/>
        <v>-5.1863857374392267E-2</v>
      </c>
      <c r="BJ115">
        <f t="shared" si="69"/>
        <v>-8.4927066450567287E-2</v>
      </c>
      <c r="BK115">
        <f t="shared" si="70"/>
        <v>-0.11766612641815243</v>
      </c>
      <c r="BL115">
        <f t="shared" si="71"/>
        <v>-8.5575364667747178E-2</v>
      </c>
      <c r="BM115">
        <f t="shared" si="72"/>
        <v>-9.4975688816855738E-2</v>
      </c>
      <c r="BN115">
        <f t="shared" si="73"/>
        <v>-8.6871961102106959E-2</v>
      </c>
    </row>
    <row r="116" spans="7:66" x14ac:dyDescent="0.25">
      <c r="G116">
        <v>60.6</v>
      </c>
      <c r="H116">
        <v>65.38</v>
      </c>
      <c r="I116">
        <v>69.959999999999994</v>
      </c>
      <c r="J116">
        <v>66.400000000000006</v>
      </c>
      <c r="K116">
        <v>65.89</v>
      </c>
      <c r="L116">
        <v>62.38</v>
      </c>
      <c r="M116">
        <v>62.94</v>
      </c>
      <c r="N116">
        <v>62.42</v>
      </c>
      <c r="O116">
        <v>60.12</v>
      </c>
      <c r="P116">
        <v>59.3</v>
      </c>
      <c r="Q116">
        <v>57</v>
      </c>
      <c r="R116">
        <v>55.66</v>
      </c>
      <c r="S116">
        <v>55.9</v>
      </c>
      <c r="T116">
        <v>52.94</v>
      </c>
      <c r="U116">
        <v>52.32</v>
      </c>
      <c r="V116">
        <v>50.78</v>
      </c>
      <c r="W116">
        <v>50.33</v>
      </c>
      <c r="X116">
        <v>49.65</v>
      </c>
      <c r="Y116">
        <v>48.4</v>
      </c>
      <c r="Z116">
        <v>48.33</v>
      </c>
      <c r="AA116">
        <v>51.56</v>
      </c>
      <c r="AC116">
        <f t="shared" si="38"/>
        <v>0</v>
      </c>
      <c r="AD116">
        <f t="shared" si="40"/>
        <v>7.8877887788778772E-2</v>
      </c>
      <c r="AE116">
        <f t="shared" si="41"/>
        <v>0.15445544554455432</v>
      </c>
      <c r="AF116">
        <f t="shared" si="42"/>
        <v>9.5709570957095771E-2</v>
      </c>
      <c r="AG116">
        <f t="shared" si="43"/>
        <v>8.7293729372937279E-2</v>
      </c>
      <c r="AH116">
        <f t="shared" si="44"/>
        <v>2.937293729372939E-2</v>
      </c>
      <c r="AI116">
        <f t="shared" si="45"/>
        <v>3.8613861386138551E-2</v>
      </c>
      <c r="AJ116">
        <f t="shared" si="46"/>
        <v>3.0033003300330038E-2</v>
      </c>
      <c r="AK116">
        <f t="shared" si="47"/>
        <v>-7.9207920792079868E-3</v>
      </c>
      <c r="AL116">
        <f t="shared" si="48"/>
        <v>-2.1452145214521521E-2</v>
      </c>
      <c r="AM116">
        <f t="shared" si="49"/>
        <v>-5.9405940594059431E-2</v>
      </c>
      <c r="AN116">
        <f t="shared" si="50"/>
        <v>-8.15181518151816E-2</v>
      </c>
      <c r="AO116">
        <f t="shared" si="51"/>
        <v>-7.7557755775577608E-2</v>
      </c>
      <c r="AP116">
        <f t="shared" si="52"/>
        <v>-0.12640264026402645</v>
      </c>
      <c r="AQ116">
        <f t="shared" si="53"/>
        <v>-0.13663366336633664</v>
      </c>
      <c r="AR116">
        <f t="shared" si="54"/>
        <v>-0.16204620462046204</v>
      </c>
      <c r="AS116">
        <f t="shared" si="55"/>
        <v>-0.16947194719471953</v>
      </c>
      <c r="AT116">
        <f t="shared" si="56"/>
        <v>-0.18069306930693074</v>
      </c>
      <c r="AU116">
        <f t="shared" si="57"/>
        <v>-0.20132013201320137</v>
      </c>
      <c r="AV116">
        <f t="shared" si="58"/>
        <v>-0.20247524752475252</v>
      </c>
      <c r="AW116">
        <f t="shared" si="59"/>
        <v>-0.14917491749174916</v>
      </c>
      <c r="AZ116">
        <f t="shared" si="39"/>
        <v>8.9772362936837956E-3</v>
      </c>
      <c r="BA116">
        <f t="shared" si="60"/>
        <v>6.4123116383454871E-4</v>
      </c>
      <c r="BB116">
        <f t="shared" si="61"/>
        <v>-3.6229560756652852E-2</v>
      </c>
      <c r="BC116">
        <f t="shared" si="62"/>
        <v>-4.9374799615261387E-2</v>
      </c>
      <c r="BD116">
        <f t="shared" si="63"/>
        <v>-8.6245591535748678E-2</v>
      </c>
      <c r="BE116">
        <f t="shared" si="64"/>
        <v>-0.10772683552420657</v>
      </c>
      <c r="BF116">
        <f t="shared" si="65"/>
        <v>-0.10387944854119917</v>
      </c>
      <c r="BG116">
        <f t="shared" si="66"/>
        <v>-0.15133055466495679</v>
      </c>
      <c r="BH116">
        <f t="shared" si="67"/>
        <v>-0.16126963770439245</v>
      </c>
      <c r="BI116">
        <f t="shared" si="68"/>
        <v>-0.18595703751202311</v>
      </c>
      <c r="BJ116">
        <f t="shared" si="69"/>
        <v>-0.19317088810516198</v>
      </c>
      <c r="BK116">
        <f t="shared" si="70"/>
        <v>-0.20407181789034953</v>
      </c>
      <c r="BL116">
        <f t="shared" si="71"/>
        <v>-0.2241102917601796</v>
      </c>
      <c r="BM116">
        <f t="shared" si="72"/>
        <v>-0.2252324462968901</v>
      </c>
      <c r="BN116">
        <f t="shared" si="73"/>
        <v>-0.17345302981724911</v>
      </c>
    </row>
    <row r="117" spans="7:66" x14ac:dyDescent="0.25">
      <c r="G117">
        <v>48.52</v>
      </c>
      <c r="H117">
        <v>49.99</v>
      </c>
      <c r="I117">
        <v>48.99</v>
      </c>
      <c r="J117">
        <v>48.6</v>
      </c>
      <c r="K117">
        <v>46.99</v>
      </c>
      <c r="L117">
        <v>45.69</v>
      </c>
      <c r="M117">
        <v>45.44</v>
      </c>
      <c r="N117">
        <v>43.55</v>
      </c>
      <c r="O117">
        <v>43.9</v>
      </c>
      <c r="P117">
        <v>42.2</v>
      </c>
      <c r="Q117">
        <v>42.85</v>
      </c>
      <c r="R117">
        <v>43.41</v>
      </c>
      <c r="S117">
        <v>44.48</v>
      </c>
      <c r="T117">
        <v>43.43</v>
      </c>
      <c r="U117">
        <v>42.92</v>
      </c>
      <c r="V117">
        <v>42.1</v>
      </c>
      <c r="W117">
        <v>41.3</v>
      </c>
      <c r="X117">
        <v>38.270000000000003</v>
      </c>
      <c r="Y117">
        <v>36.5</v>
      </c>
      <c r="Z117">
        <v>39.340000000000003</v>
      </c>
      <c r="AC117">
        <f t="shared" si="38"/>
        <v>0</v>
      </c>
      <c r="AD117">
        <f t="shared" si="40"/>
        <v>3.02967848309975E-2</v>
      </c>
      <c r="AE117">
        <f t="shared" si="41"/>
        <v>9.6867271228359194E-3</v>
      </c>
      <c r="AF117">
        <f t="shared" si="42"/>
        <v>1.6488046166528913E-3</v>
      </c>
      <c r="AG117">
        <f t="shared" si="43"/>
        <v>-3.1533388293487244E-2</v>
      </c>
      <c r="AH117">
        <f t="shared" si="44"/>
        <v>-5.8326463314097389E-2</v>
      </c>
      <c r="AI117">
        <f t="shared" si="45"/>
        <v>-6.3478977741137782E-2</v>
      </c>
      <c r="AJ117">
        <f t="shared" si="46"/>
        <v>-0.10243198680956318</v>
      </c>
      <c r="AK117">
        <f t="shared" si="47"/>
        <v>-9.5218466611706604E-2</v>
      </c>
      <c r="AL117">
        <f t="shared" si="48"/>
        <v>-0.1302555647155812</v>
      </c>
      <c r="AM117">
        <f t="shared" si="49"/>
        <v>-0.1168590272052762</v>
      </c>
      <c r="AN117">
        <f t="shared" si="50"/>
        <v>-0.10531739488870581</v>
      </c>
      <c r="AO117">
        <f t="shared" si="51"/>
        <v>-8.3264633140972918E-2</v>
      </c>
      <c r="AP117">
        <f t="shared" si="52"/>
        <v>-0.10490519373454252</v>
      </c>
      <c r="AQ117">
        <f t="shared" si="53"/>
        <v>-0.11541632316570488</v>
      </c>
      <c r="AR117">
        <f t="shared" si="54"/>
        <v>-0.13231657048639739</v>
      </c>
      <c r="AS117">
        <f t="shared" si="55"/>
        <v>-0.14880461665292674</v>
      </c>
      <c r="AT117">
        <f t="shared" si="56"/>
        <v>-0.2112530915086562</v>
      </c>
      <c r="AU117">
        <f t="shared" si="57"/>
        <v>-0.24773289365210227</v>
      </c>
      <c r="AV117">
        <f t="shared" si="58"/>
        <v>-0.18920032976092332</v>
      </c>
      <c r="AW117">
        <f t="shared" si="59"/>
        <v>-1</v>
      </c>
      <c r="AZ117">
        <f t="shared" si="39"/>
        <v>-5.4716568176843951E-3</v>
      </c>
      <c r="BA117">
        <f t="shared" si="60"/>
        <v>-4.6837382359378434E-2</v>
      </c>
      <c r="BB117">
        <f t="shared" si="61"/>
        <v>-3.9177062814620252E-2</v>
      </c>
      <c r="BC117">
        <f t="shared" si="62"/>
        <v>-7.6384329174874047E-2</v>
      </c>
      <c r="BD117">
        <f t="shared" si="63"/>
        <v>-6.2158021448894644E-2</v>
      </c>
      <c r="BE117">
        <f t="shared" si="64"/>
        <v>-4.9901510177281706E-2</v>
      </c>
      <c r="BF117">
        <f t="shared" si="65"/>
        <v>-2.648281899759249E-2</v>
      </c>
      <c r="BG117">
        <f t="shared" si="66"/>
        <v>-4.9463777631866886E-2</v>
      </c>
      <c r="BH117">
        <f t="shared" si="67"/>
        <v>-6.0625957539943008E-2</v>
      </c>
      <c r="BI117">
        <f t="shared" si="68"/>
        <v>-7.8572991901947831E-2</v>
      </c>
      <c r="BJ117">
        <f t="shared" si="69"/>
        <v>-9.6082293718537992E-2</v>
      </c>
      <c r="BK117">
        <f t="shared" si="70"/>
        <v>-0.16239877434887273</v>
      </c>
      <c r="BL117">
        <f t="shared" si="71"/>
        <v>-0.20113810461807832</v>
      </c>
      <c r="BM117">
        <f t="shared" si="72"/>
        <v>-0.1389800831691835</v>
      </c>
      <c r="BN117">
        <f t="shared" si="73"/>
        <v>-1</v>
      </c>
    </row>
    <row r="118" spans="7:66" x14ac:dyDescent="0.25">
      <c r="G118">
        <v>72</v>
      </c>
      <c r="H118">
        <v>86.4</v>
      </c>
      <c r="I118">
        <v>102</v>
      </c>
      <c r="J118">
        <v>96.94</v>
      </c>
      <c r="K118">
        <v>90.78</v>
      </c>
      <c r="L118">
        <v>89.17</v>
      </c>
      <c r="M118">
        <v>88.5</v>
      </c>
      <c r="N118">
        <v>90</v>
      </c>
      <c r="O118">
        <v>83</v>
      </c>
      <c r="P118">
        <v>83.29</v>
      </c>
      <c r="Q118">
        <v>80.06</v>
      </c>
      <c r="R118">
        <v>85.5</v>
      </c>
      <c r="S118">
        <v>82.1</v>
      </c>
      <c r="T118">
        <v>80.69</v>
      </c>
      <c r="U118">
        <v>84.62</v>
      </c>
      <c r="V118">
        <v>84.23</v>
      </c>
      <c r="W118">
        <v>80.88</v>
      </c>
      <c r="X118">
        <v>76.61</v>
      </c>
      <c r="Y118">
        <v>75.81</v>
      </c>
      <c r="Z118">
        <v>79.650000000000006</v>
      </c>
      <c r="AA118">
        <v>77.72</v>
      </c>
      <c r="AC118">
        <f t="shared" si="38"/>
        <v>0</v>
      </c>
      <c r="AD118">
        <f t="shared" si="40"/>
        <v>0.20000000000000007</v>
      </c>
      <c r="AE118">
        <f t="shared" si="41"/>
        <v>0.41666666666666669</v>
      </c>
      <c r="AF118">
        <f t="shared" si="42"/>
        <v>0.34638888888888886</v>
      </c>
      <c r="AG118">
        <f t="shared" si="43"/>
        <v>0.26083333333333336</v>
      </c>
      <c r="AH118">
        <f t="shared" si="44"/>
        <v>0.23847222222222225</v>
      </c>
      <c r="AI118">
        <f t="shared" si="45"/>
        <v>0.22916666666666666</v>
      </c>
      <c r="AJ118">
        <f t="shared" si="46"/>
        <v>0.25</v>
      </c>
      <c r="AK118">
        <f t="shared" si="47"/>
        <v>0.15277777777777779</v>
      </c>
      <c r="AL118">
        <f t="shared" si="48"/>
        <v>0.15680555555555564</v>
      </c>
      <c r="AM118">
        <f t="shared" si="49"/>
        <v>0.11194444444444447</v>
      </c>
      <c r="AN118">
        <f t="shared" si="50"/>
        <v>0.1875</v>
      </c>
      <c r="AO118">
        <f t="shared" si="51"/>
        <v>0.1402777777777777</v>
      </c>
      <c r="AP118">
        <f t="shared" si="52"/>
        <v>0.12069444444444441</v>
      </c>
      <c r="AQ118">
        <f t="shared" si="53"/>
        <v>0.17527777777777784</v>
      </c>
      <c r="AR118">
        <f t="shared" si="54"/>
        <v>0.16986111111111116</v>
      </c>
      <c r="AS118">
        <f t="shared" si="55"/>
        <v>0.12333333333333327</v>
      </c>
      <c r="AT118">
        <f t="shared" si="56"/>
        <v>6.4027777777777767E-2</v>
      </c>
      <c r="AU118">
        <f t="shared" si="57"/>
        <v>5.2916666666666695E-2</v>
      </c>
      <c r="AV118">
        <f t="shared" si="58"/>
        <v>0.10625000000000008</v>
      </c>
      <c r="AW118">
        <f t="shared" si="59"/>
        <v>7.9444444444444429E-2</v>
      </c>
      <c r="AZ118">
        <f t="shared" si="39"/>
        <v>-7.513737804194255E-3</v>
      </c>
      <c r="BA118">
        <f t="shared" si="60"/>
        <v>9.3080632499719443E-3</v>
      </c>
      <c r="BB118">
        <f t="shared" si="61"/>
        <v>-6.9193675002803656E-2</v>
      </c>
      <c r="BC118">
        <f t="shared" si="62"/>
        <v>-6.5941460132331445E-2</v>
      </c>
      <c r="BD118">
        <f t="shared" si="63"/>
        <v>-0.10216440506896937</v>
      </c>
      <c r="BE118">
        <f t="shared" si="64"/>
        <v>-4.1157339912526653E-2</v>
      </c>
      <c r="BF118">
        <f t="shared" si="65"/>
        <v>-7.9286755635303435E-2</v>
      </c>
      <c r="BG118">
        <f t="shared" si="66"/>
        <v>-9.5099248626219629E-2</v>
      </c>
      <c r="BH118">
        <f t="shared" si="67"/>
        <v>-5.1026129864304104E-2</v>
      </c>
      <c r="BI118">
        <f t="shared" si="68"/>
        <v>-5.5399798138387323E-2</v>
      </c>
      <c r="BJ118">
        <f t="shared" si="69"/>
        <v>-9.2968487159358598E-2</v>
      </c>
      <c r="BK118">
        <f t="shared" si="70"/>
        <v>-0.14085454749355167</v>
      </c>
      <c r="BL118">
        <f t="shared" si="71"/>
        <v>-0.14982617472244028</v>
      </c>
      <c r="BM118">
        <f t="shared" si="72"/>
        <v>-0.10676236402377477</v>
      </c>
      <c r="BN118">
        <f t="shared" si="73"/>
        <v>-0.1284064147134687</v>
      </c>
    </row>
    <row r="119" spans="7:66" x14ac:dyDescent="0.25">
      <c r="G119">
        <v>330.7</v>
      </c>
      <c r="H119">
        <v>331.7</v>
      </c>
      <c r="I119">
        <v>333.1</v>
      </c>
      <c r="J119">
        <v>338.9</v>
      </c>
      <c r="K119">
        <v>337.4</v>
      </c>
      <c r="L119">
        <v>338.6</v>
      </c>
      <c r="M119">
        <v>339.15</v>
      </c>
      <c r="N119">
        <v>322.55</v>
      </c>
      <c r="O119">
        <v>323.95</v>
      </c>
      <c r="P119">
        <v>323</v>
      </c>
      <c r="Q119">
        <v>308.8</v>
      </c>
      <c r="R119">
        <v>303.10000000000002</v>
      </c>
      <c r="S119">
        <v>299.7</v>
      </c>
      <c r="T119">
        <v>310.10000000000002</v>
      </c>
      <c r="U119">
        <v>315.2</v>
      </c>
      <c r="V119">
        <v>312.45</v>
      </c>
      <c r="W119">
        <v>307.89999999999998</v>
      </c>
      <c r="X119">
        <v>313.60000000000002</v>
      </c>
      <c r="Y119">
        <v>308.5</v>
      </c>
      <c r="Z119">
        <v>312.39999999999998</v>
      </c>
      <c r="AA119">
        <v>316.45</v>
      </c>
      <c r="AC119">
        <f t="shared" si="38"/>
        <v>0</v>
      </c>
      <c r="AD119">
        <f t="shared" si="40"/>
        <v>3.0238887208950713E-3</v>
      </c>
      <c r="AE119">
        <f t="shared" si="41"/>
        <v>7.2573329301482735E-3</v>
      </c>
      <c r="AF119">
        <f t="shared" si="42"/>
        <v>2.479588751133955E-2</v>
      </c>
      <c r="AG119">
        <f t="shared" si="43"/>
        <v>2.0260054429996944E-2</v>
      </c>
      <c r="AH119">
        <f t="shared" si="44"/>
        <v>2.3888720895071165E-2</v>
      </c>
      <c r="AI119">
        <f t="shared" si="45"/>
        <v>2.5551859691563317E-2</v>
      </c>
      <c r="AJ119">
        <f t="shared" si="46"/>
        <v>-2.4644693075294762E-2</v>
      </c>
      <c r="AK119">
        <f t="shared" si="47"/>
        <v>-2.0411248866041731E-2</v>
      </c>
      <c r="AL119">
        <f t="shared" si="48"/>
        <v>-2.3283943150892012E-2</v>
      </c>
      <c r="AM119">
        <f t="shared" si="49"/>
        <v>-6.6223162987601988E-2</v>
      </c>
      <c r="AN119">
        <f t="shared" si="50"/>
        <v>-8.3459328696703861E-2</v>
      </c>
      <c r="AO119">
        <f t="shared" si="51"/>
        <v>-9.3740550347747212E-2</v>
      </c>
      <c r="AP119">
        <f t="shared" si="52"/>
        <v>-6.2292107650438362E-2</v>
      </c>
      <c r="AQ119">
        <f t="shared" si="53"/>
        <v>-4.6870275173873606E-2</v>
      </c>
      <c r="AR119">
        <f t="shared" si="54"/>
        <v>-5.518596915633505E-2</v>
      </c>
      <c r="AS119">
        <f t="shared" si="55"/>
        <v>-6.8944662836407655E-2</v>
      </c>
      <c r="AT119">
        <f t="shared" si="56"/>
        <v>-5.1708497127305617E-2</v>
      </c>
      <c r="AU119">
        <f t="shared" si="57"/>
        <v>-6.7130329603870539E-2</v>
      </c>
      <c r="AV119">
        <f t="shared" si="58"/>
        <v>-5.5337163592379834E-2</v>
      </c>
      <c r="AW119">
        <f t="shared" si="59"/>
        <v>-4.3090414272754764E-2</v>
      </c>
      <c r="AZ119">
        <f t="shared" si="39"/>
        <v>1.6243354991138644E-3</v>
      </c>
      <c r="BA119">
        <f t="shared" si="60"/>
        <v>-4.7401063201417633E-2</v>
      </c>
      <c r="BB119">
        <f t="shared" si="61"/>
        <v>-4.3266391021854797E-2</v>
      </c>
      <c r="BC119">
        <f t="shared" si="62"/>
        <v>-4.6072061429415306E-2</v>
      </c>
      <c r="BD119">
        <f t="shared" si="63"/>
        <v>-8.8009450679267603E-2</v>
      </c>
      <c r="BE119">
        <f t="shared" si="64"/>
        <v>-0.10484347312463083</v>
      </c>
      <c r="BF119">
        <f t="shared" si="65"/>
        <v>-0.11488481984642655</v>
      </c>
      <c r="BG119">
        <f t="shared" si="66"/>
        <v>-8.4170112226816293E-2</v>
      </c>
      <c r="BH119">
        <f t="shared" si="67"/>
        <v>-6.910809214412296E-2</v>
      </c>
      <c r="BI119">
        <f t="shared" si="68"/>
        <v>-7.7229769639692955E-2</v>
      </c>
      <c r="BJ119">
        <f t="shared" si="69"/>
        <v>-9.0667454223272423E-2</v>
      </c>
      <c r="BK119">
        <f t="shared" si="70"/>
        <v>-7.3833431777909034E-2</v>
      </c>
      <c r="BL119">
        <f t="shared" si="71"/>
        <v>-8.8895451860602548E-2</v>
      </c>
      <c r="BM119">
        <f t="shared" si="72"/>
        <v>-7.7377436503248798E-2</v>
      </c>
      <c r="BN119">
        <f t="shared" si="73"/>
        <v>-6.5416420555227506E-2</v>
      </c>
    </row>
    <row r="120" spans="7:66" x14ac:dyDescent="0.25">
      <c r="G120">
        <v>15.944000000000001</v>
      </c>
      <c r="H120">
        <v>16.702000000000002</v>
      </c>
      <c r="I120">
        <v>17.396000000000001</v>
      </c>
      <c r="J120">
        <v>18.166</v>
      </c>
      <c r="K120">
        <v>18.256</v>
      </c>
      <c r="L120">
        <v>17.928000000000001</v>
      </c>
      <c r="M120">
        <v>17.506</v>
      </c>
      <c r="N120">
        <v>17.251999999999999</v>
      </c>
      <c r="O120">
        <v>17.164000000000001</v>
      </c>
      <c r="P120">
        <v>16.942</v>
      </c>
      <c r="Q120">
        <v>18.149999999999999</v>
      </c>
      <c r="R120">
        <v>18.218</v>
      </c>
      <c r="S120">
        <v>19.222000000000001</v>
      </c>
      <c r="T120">
        <v>18.774000000000001</v>
      </c>
      <c r="U120">
        <v>19.16</v>
      </c>
      <c r="V120">
        <v>19.41</v>
      </c>
      <c r="W120">
        <v>19.576000000000001</v>
      </c>
      <c r="X120">
        <v>19.498000000000001</v>
      </c>
      <c r="Y120">
        <v>19.074000000000002</v>
      </c>
      <c r="Z120">
        <v>19.152000000000001</v>
      </c>
      <c r="AA120">
        <v>19.170000000000002</v>
      </c>
      <c r="AC120">
        <f t="shared" si="38"/>
        <v>0</v>
      </c>
      <c r="AD120">
        <f t="shared" si="40"/>
        <v>4.7541394882087362E-2</v>
      </c>
      <c r="AE120">
        <f t="shared" si="41"/>
        <v>9.1068740592072248E-2</v>
      </c>
      <c r="AF120">
        <f t="shared" si="42"/>
        <v>0.13936276969392872</v>
      </c>
      <c r="AG120">
        <f t="shared" si="43"/>
        <v>0.14500752634219766</v>
      </c>
      <c r="AH120">
        <f t="shared" si="44"/>
        <v>0.1244355243351731</v>
      </c>
      <c r="AI120">
        <f t="shared" si="45"/>
        <v>9.7967887606623144E-2</v>
      </c>
      <c r="AJ120">
        <f t="shared" si="46"/>
        <v>8.2037129954841817E-2</v>
      </c>
      <c r="AK120">
        <f t="shared" si="47"/>
        <v>7.6517812343201236E-2</v>
      </c>
      <c r="AL120">
        <f t="shared" si="48"/>
        <v>6.2594079277471099E-2</v>
      </c>
      <c r="AM120">
        <f t="shared" si="49"/>
        <v>0.13835925740090302</v>
      </c>
      <c r="AN120">
        <f t="shared" si="50"/>
        <v>0.14262418464626186</v>
      </c>
      <c r="AO120">
        <f t="shared" si="51"/>
        <v>0.20559458103361769</v>
      </c>
      <c r="AP120">
        <f t="shared" si="52"/>
        <v>0.17749623682890114</v>
      </c>
      <c r="AQ120">
        <f t="shared" si="53"/>
        <v>0.20170597089814346</v>
      </c>
      <c r="AR120">
        <f t="shared" si="54"/>
        <v>0.21738585047666828</v>
      </c>
      <c r="AS120">
        <f t="shared" si="55"/>
        <v>0.2277972905168088</v>
      </c>
      <c r="AT120">
        <f t="shared" si="56"/>
        <v>0.2229051680883091</v>
      </c>
      <c r="AU120">
        <f t="shared" si="57"/>
        <v>0.19631209232313099</v>
      </c>
      <c r="AV120">
        <f t="shared" si="58"/>
        <v>0.20120421475163072</v>
      </c>
      <c r="AW120">
        <f t="shared" si="59"/>
        <v>0.20233316608128454</v>
      </c>
      <c r="AZ120">
        <f t="shared" si="39"/>
        <v>-2.3538598839803693E-2</v>
      </c>
      <c r="BA120">
        <f t="shared" si="60"/>
        <v>-3.7706381079875159E-2</v>
      </c>
      <c r="BB120">
        <f t="shared" si="61"/>
        <v>-4.2614904060687152E-2</v>
      </c>
      <c r="BC120">
        <f t="shared" si="62"/>
        <v>-5.4997768853190576E-2</v>
      </c>
      <c r="BD120">
        <f t="shared" si="63"/>
        <v>1.2382864792503221E-2</v>
      </c>
      <c r="BE120">
        <f t="shared" si="64"/>
        <v>1.6175814368585405E-2</v>
      </c>
      <c r="BF120">
        <f t="shared" si="65"/>
        <v>7.217759928603304E-2</v>
      </c>
      <c r="BG120">
        <f t="shared" si="66"/>
        <v>4.7188755020080325E-2</v>
      </c>
      <c r="BH120">
        <f t="shared" si="67"/>
        <v>6.8719321731369881E-2</v>
      </c>
      <c r="BI120">
        <f t="shared" si="68"/>
        <v>8.2663989290495274E-2</v>
      </c>
      <c r="BJ120">
        <f t="shared" si="69"/>
        <v>9.1923248549754547E-2</v>
      </c>
      <c r="BK120">
        <f t="shared" si="70"/>
        <v>8.7572512271307468E-2</v>
      </c>
      <c r="BL120">
        <f t="shared" si="71"/>
        <v>6.3922356091030835E-2</v>
      </c>
      <c r="BM120">
        <f t="shared" si="72"/>
        <v>6.8273092369477914E-2</v>
      </c>
      <c r="BN120">
        <f t="shared" si="73"/>
        <v>6.9277108433734982E-2</v>
      </c>
    </row>
    <row r="121" spans="7:66" x14ac:dyDescent="0.25">
      <c r="G121">
        <v>10.888999999999999</v>
      </c>
      <c r="H121">
        <v>10.93</v>
      </c>
      <c r="I121">
        <v>11.303000000000001</v>
      </c>
      <c r="J121">
        <v>11.367000000000001</v>
      </c>
      <c r="K121">
        <v>11.395</v>
      </c>
      <c r="L121">
        <v>11.351000000000001</v>
      </c>
      <c r="M121">
        <v>11.195</v>
      </c>
      <c r="N121">
        <v>11.34</v>
      </c>
      <c r="O121">
        <v>11.35</v>
      </c>
      <c r="P121">
        <v>11.535</v>
      </c>
      <c r="Q121">
        <v>11.676</v>
      </c>
      <c r="R121">
        <v>11.8</v>
      </c>
      <c r="S121">
        <v>11.807</v>
      </c>
      <c r="T121">
        <v>11.673</v>
      </c>
      <c r="U121">
        <v>11.795</v>
      </c>
      <c r="V121">
        <v>11.574</v>
      </c>
      <c r="W121">
        <v>11.805999999999999</v>
      </c>
      <c r="X121">
        <v>12.196999999999999</v>
      </c>
      <c r="Y121">
        <v>11.957000000000001</v>
      </c>
      <c r="Z121">
        <v>11.994999999999999</v>
      </c>
      <c r="AA121">
        <v>11.865</v>
      </c>
      <c r="AC121">
        <f t="shared" si="38"/>
        <v>0</v>
      </c>
      <c r="AD121">
        <f t="shared" si="40"/>
        <v>3.7652677013500203E-3</v>
      </c>
      <c r="AE121">
        <f t="shared" si="41"/>
        <v>3.8020020203875605E-2</v>
      </c>
      <c r="AF121">
        <f t="shared" si="42"/>
        <v>4.3897511249885349E-2</v>
      </c>
      <c r="AG121">
        <f t="shared" si="43"/>
        <v>4.6468913582514489E-2</v>
      </c>
      <c r="AH121">
        <f t="shared" si="44"/>
        <v>4.2428138488382915E-2</v>
      </c>
      <c r="AI121">
        <f t="shared" si="45"/>
        <v>2.8101754063734132E-2</v>
      </c>
      <c r="AJ121">
        <f t="shared" si="46"/>
        <v>4.14179447148499E-2</v>
      </c>
      <c r="AK121">
        <f t="shared" si="47"/>
        <v>4.2336302690788898E-2</v>
      </c>
      <c r="AL121">
        <f t="shared" si="48"/>
        <v>5.9325925245660834E-2</v>
      </c>
      <c r="AM121">
        <f t="shared" si="49"/>
        <v>7.2274772706401036E-2</v>
      </c>
      <c r="AN121">
        <f t="shared" si="50"/>
        <v>8.366241160804494E-2</v>
      </c>
      <c r="AO121">
        <f t="shared" si="51"/>
        <v>8.4305262191202227E-2</v>
      </c>
      <c r="AP121">
        <f t="shared" si="52"/>
        <v>7.1999265313619318E-2</v>
      </c>
      <c r="AQ121">
        <f t="shared" si="53"/>
        <v>8.3203232620075368E-2</v>
      </c>
      <c r="AR121">
        <f t="shared" si="54"/>
        <v>6.2907521351822995E-2</v>
      </c>
      <c r="AS121">
        <f t="shared" si="55"/>
        <v>8.4213426393608223E-2</v>
      </c>
      <c r="AT121">
        <f t="shared" si="56"/>
        <v>0.12012122325282394</v>
      </c>
      <c r="AU121">
        <f t="shared" si="57"/>
        <v>9.8080631830287576E-2</v>
      </c>
      <c r="AV121">
        <f t="shared" si="58"/>
        <v>0.10157039213885571</v>
      </c>
      <c r="AW121">
        <f t="shared" si="59"/>
        <v>8.963173845164854E-2</v>
      </c>
      <c r="AZ121">
        <f t="shared" si="39"/>
        <v>-1.3743282530173604E-2</v>
      </c>
      <c r="BA121">
        <f t="shared" si="60"/>
        <v>-9.6907761430719836E-4</v>
      </c>
      <c r="BB121">
        <f t="shared" si="61"/>
        <v>-8.8097964937117616E-5</v>
      </c>
      <c r="BC121">
        <f t="shared" si="62"/>
        <v>1.6210025548409765E-2</v>
      </c>
      <c r="BD121">
        <f t="shared" si="63"/>
        <v>2.863183860452817E-2</v>
      </c>
      <c r="BE121">
        <f t="shared" si="64"/>
        <v>3.9555986256717454E-2</v>
      </c>
      <c r="BF121">
        <f t="shared" si="65"/>
        <v>4.0172672011276493E-2</v>
      </c>
      <c r="BG121">
        <f t="shared" si="66"/>
        <v>2.836754470971713E-2</v>
      </c>
      <c r="BH121">
        <f t="shared" si="67"/>
        <v>3.9115496432032333E-2</v>
      </c>
      <c r="BI121">
        <f t="shared" si="68"/>
        <v>1.9645846180953129E-2</v>
      </c>
      <c r="BJ121">
        <f t="shared" si="69"/>
        <v>4.0084574046339375E-2</v>
      </c>
      <c r="BK121">
        <f t="shared" si="70"/>
        <v>7.4530878336710266E-2</v>
      </c>
      <c r="BL121">
        <f t="shared" si="71"/>
        <v>5.3387366751828015E-2</v>
      </c>
      <c r="BM121">
        <f t="shared" si="72"/>
        <v>5.6735089419434261E-2</v>
      </c>
      <c r="BN121">
        <f t="shared" si="73"/>
        <v>4.5282353977623056E-2</v>
      </c>
    </row>
    <row r="122" spans="7:66" x14ac:dyDescent="0.25">
      <c r="G122">
        <v>207.2</v>
      </c>
      <c r="H122">
        <v>217.6</v>
      </c>
      <c r="I122">
        <v>210.8</v>
      </c>
      <c r="J122">
        <v>212</v>
      </c>
      <c r="K122">
        <v>212.4</v>
      </c>
      <c r="L122">
        <v>218.6</v>
      </c>
      <c r="M122">
        <v>221</v>
      </c>
      <c r="N122">
        <v>219.4</v>
      </c>
      <c r="O122">
        <v>215.2</v>
      </c>
      <c r="P122">
        <v>221.8</v>
      </c>
      <c r="Q122">
        <v>226</v>
      </c>
      <c r="R122">
        <v>234.2</v>
      </c>
      <c r="S122">
        <v>233</v>
      </c>
      <c r="T122">
        <v>233</v>
      </c>
      <c r="U122">
        <v>241</v>
      </c>
      <c r="V122">
        <v>244.8</v>
      </c>
      <c r="W122">
        <v>246.2</v>
      </c>
      <c r="X122">
        <v>238.4</v>
      </c>
      <c r="Y122">
        <v>238.2</v>
      </c>
      <c r="Z122">
        <v>244.6</v>
      </c>
      <c r="AA122">
        <v>239.8</v>
      </c>
      <c r="AC122">
        <f t="shared" si="38"/>
        <v>0</v>
      </c>
      <c r="AD122">
        <f t="shared" si="40"/>
        <v>5.0193050193050225E-2</v>
      </c>
      <c r="AE122">
        <f t="shared" si="41"/>
        <v>1.7374517374517486E-2</v>
      </c>
      <c r="AF122">
        <f t="shared" si="42"/>
        <v>2.3166023166023224E-2</v>
      </c>
      <c r="AG122">
        <f t="shared" si="43"/>
        <v>2.5096525096525182E-2</v>
      </c>
      <c r="AH122">
        <f t="shared" si="44"/>
        <v>5.5019305019305048E-2</v>
      </c>
      <c r="AI122">
        <f t="shared" si="45"/>
        <v>6.6602316602316664E-2</v>
      </c>
      <c r="AJ122">
        <f t="shared" si="46"/>
        <v>5.8880308880308964E-2</v>
      </c>
      <c r="AK122">
        <f t="shared" si="47"/>
        <v>3.8610038610038609E-2</v>
      </c>
      <c r="AL122">
        <f t="shared" si="48"/>
        <v>7.0463320463320572E-2</v>
      </c>
      <c r="AM122">
        <f t="shared" si="49"/>
        <v>9.0733590733590788E-2</v>
      </c>
      <c r="AN122">
        <f t="shared" si="50"/>
        <v>0.13030888030888033</v>
      </c>
      <c r="AO122">
        <f t="shared" si="51"/>
        <v>0.12451737451737457</v>
      </c>
      <c r="AP122">
        <f t="shared" si="52"/>
        <v>0.12451737451737457</v>
      </c>
      <c r="AQ122">
        <f t="shared" si="53"/>
        <v>0.16312741312741319</v>
      </c>
      <c r="AR122">
        <f t="shared" si="54"/>
        <v>0.18146718146718158</v>
      </c>
      <c r="AS122">
        <f t="shared" si="55"/>
        <v>0.18822393822393824</v>
      </c>
      <c r="AT122">
        <f t="shared" si="56"/>
        <v>0.15057915057915067</v>
      </c>
      <c r="AU122">
        <f t="shared" si="57"/>
        <v>0.14961389961389962</v>
      </c>
      <c r="AV122">
        <f t="shared" si="58"/>
        <v>0.18050193050193053</v>
      </c>
      <c r="AW122">
        <f t="shared" si="59"/>
        <v>0.15733590733590747</v>
      </c>
      <c r="AZ122">
        <f t="shared" si="39"/>
        <v>1.0978956999085113E-2</v>
      </c>
      <c r="BA122">
        <f t="shared" si="60"/>
        <v>3.6596523330284145E-3</v>
      </c>
      <c r="BB122">
        <f t="shared" si="61"/>
        <v>-1.5553522415370566E-2</v>
      </c>
      <c r="BC122">
        <f t="shared" si="62"/>
        <v>1.4638609332113528E-2</v>
      </c>
      <c r="BD122">
        <f t="shared" si="63"/>
        <v>3.3851784080512377E-2</v>
      </c>
      <c r="BE122">
        <f t="shared" si="64"/>
        <v>7.136322049405304E-2</v>
      </c>
      <c r="BF122">
        <f t="shared" si="65"/>
        <v>6.5873741994510543E-2</v>
      </c>
      <c r="BG122">
        <f t="shared" si="66"/>
        <v>6.5873741994510543E-2</v>
      </c>
      <c r="BH122">
        <f t="shared" si="67"/>
        <v>0.10247026532479417</v>
      </c>
      <c r="BI122">
        <f t="shared" si="68"/>
        <v>0.11985361390667895</v>
      </c>
      <c r="BJ122">
        <f t="shared" si="69"/>
        <v>0.12625800548947846</v>
      </c>
      <c r="BK122">
        <f t="shared" si="70"/>
        <v>9.0576395242452021E-2</v>
      </c>
      <c r="BL122">
        <f t="shared" si="71"/>
        <v>8.9661482159194852E-2</v>
      </c>
      <c r="BM122">
        <f t="shared" si="72"/>
        <v>0.11893870082342178</v>
      </c>
      <c r="BN122">
        <f t="shared" si="73"/>
        <v>9.6980786825251686E-2</v>
      </c>
    </row>
    <row r="123" spans="7:66" x14ac:dyDescent="0.25">
      <c r="G123">
        <v>216.8</v>
      </c>
      <c r="H123">
        <v>225.8</v>
      </c>
      <c r="I123">
        <v>228.8</v>
      </c>
      <c r="J123">
        <v>226.4</v>
      </c>
      <c r="K123">
        <v>225</v>
      </c>
      <c r="L123">
        <v>223.2</v>
      </c>
      <c r="M123">
        <v>217.8</v>
      </c>
      <c r="N123">
        <v>216.6</v>
      </c>
      <c r="O123">
        <v>217</v>
      </c>
      <c r="P123">
        <v>216</v>
      </c>
      <c r="Q123">
        <v>214.8</v>
      </c>
      <c r="R123">
        <v>219.8</v>
      </c>
      <c r="S123">
        <v>223.8</v>
      </c>
      <c r="T123">
        <v>222.8</v>
      </c>
      <c r="U123">
        <v>222.2</v>
      </c>
      <c r="V123">
        <v>225</v>
      </c>
      <c r="W123">
        <v>224.8</v>
      </c>
      <c r="X123">
        <v>220.6</v>
      </c>
      <c r="Y123">
        <v>224.8</v>
      </c>
      <c r="Z123">
        <v>226.6</v>
      </c>
      <c r="AA123">
        <v>222.6</v>
      </c>
      <c r="AC123">
        <f t="shared" si="38"/>
        <v>0</v>
      </c>
      <c r="AD123">
        <f t="shared" si="40"/>
        <v>4.1512915129151291E-2</v>
      </c>
      <c r="AE123">
        <f t="shared" si="41"/>
        <v>5.5350553505535055E-2</v>
      </c>
      <c r="AF123">
        <f t="shared" si="42"/>
        <v>4.4280442804428014E-2</v>
      </c>
      <c r="AG123">
        <f t="shared" si="43"/>
        <v>3.7822878228782233E-2</v>
      </c>
      <c r="AH123">
        <f t="shared" si="44"/>
        <v>2.9520295202951925E-2</v>
      </c>
      <c r="AI123">
        <f t="shared" si="45"/>
        <v>4.6125461254612546E-3</v>
      </c>
      <c r="AJ123">
        <f t="shared" si="46"/>
        <v>-9.225092250923295E-4</v>
      </c>
      <c r="AK123">
        <f t="shared" si="47"/>
        <v>9.2250922509219842E-4</v>
      </c>
      <c r="AL123">
        <f t="shared" si="48"/>
        <v>-3.6900369003690561E-3</v>
      </c>
      <c r="AM123">
        <f t="shared" si="49"/>
        <v>-9.2250922509225092E-3</v>
      </c>
      <c r="AN123">
        <f t="shared" si="50"/>
        <v>1.3837638376383764E-2</v>
      </c>
      <c r="AO123">
        <f t="shared" si="51"/>
        <v>3.2287822878228782E-2</v>
      </c>
      <c r="AP123">
        <f t="shared" si="52"/>
        <v>2.7675276752767528E-2</v>
      </c>
      <c r="AQ123">
        <f t="shared" si="53"/>
        <v>2.490774907749067E-2</v>
      </c>
      <c r="AR123">
        <f t="shared" si="54"/>
        <v>3.7822878228782233E-2</v>
      </c>
      <c r="AS123">
        <f t="shared" si="55"/>
        <v>3.6900369003690037E-2</v>
      </c>
      <c r="AT123">
        <f t="shared" si="56"/>
        <v>1.7527675276752686E-2</v>
      </c>
      <c r="AU123">
        <f t="shared" si="57"/>
        <v>3.6900369003690037E-2</v>
      </c>
      <c r="AV123">
        <f t="shared" si="58"/>
        <v>4.5202952029520217E-2</v>
      </c>
      <c r="AW123">
        <f t="shared" si="59"/>
        <v>2.6752767527675195E-2</v>
      </c>
      <c r="AZ123">
        <f t="shared" si="39"/>
        <v>-2.4193548387096673E-2</v>
      </c>
      <c r="BA123">
        <f t="shared" si="60"/>
        <v>-2.9569892473118257E-2</v>
      </c>
      <c r="BB123">
        <f t="shared" si="61"/>
        <v>-2.7777777777777728E-2</v>
      </c>
      <c r="BC123">
        <f t="shared" si="62"/>
        <v>-3.2258064516128983E-2</v>
      </c>
      <c r="BD123">
        <f t="shared" si="63"/>
        <v>-3.7634408602150435E-2</v>
      </c>
      <c r="BE123">
        <f t="shared" si="64"/>
        <v>-1.5232974910394164E-2</v>
      </c>
      <c r="BF123">
        <f t="shared" si="65"/>
        <v>2.6881720430108548E-3</v>
      </c>
      <c r="BG123">
        <f t="shared" si="66"/>
        <v>-1.7921146953404001E-3</v>
      </c>
      <c r="BH123">
        <f t="shared" si="67"/>
        <v>-4.4802867383512551E-3</v>
      </c>
      <c r="BI123">
        <f t="shared" si="68"/>
        <v>8.0645161290323099E-3</v>
      </c>
      <c r="BJ123">
        <f t="shared" si="69"/>
        <v>7.1684587813621095E-3</v>
      </c>
      <c r="BK123">
        <f t="shared" si="70"/>
        <v>-1.1648745519713236E-2</v>
      </c>
      <c r="BL123">
        <f t="shared" si="71"/>
        <v>7.1684587813621095E-3</v>
      </c>
      <c r="BM123">
        <f t="shared" si="72"/>
        <v>1.5232974910394291E-2</v>
      </c>
      <c r="BN123">
        <f t="shared" si="73"/>
        <v>-2.6881720430107273E-3</v>
      </c>
    </row>
    <row r="124" spans="7:66" x14ac:dyDescent="0.25">
      <c r="G124">
        <v>217.2</v>
      </c>
      <c r="H124">
        <v>221.8</v>
      </c>
      <c r="I124">
        <v>226</v>
      </c>
      <c r="J124">
        <v>228.6</v>
      </c>
      <c r="K124">
        <v>226.8</v>
      </c>
      <c r="L124">
        <v>227.4</v>
      </c>
      <c r="M124">
        <v>222.6</v>
      </c>
      <c r="N124">
        <v>226.2</v>
      </c>
      <c r="O124">
        <v>222.6</v>
      </c>
      <c r="P124">
        <v>218.4</v>
      </c>
      <c r="Q124">
        <v>220.4</v>
      </c>
      <c r="R124">
        <v>213.4</v>
      </c>
      <c r="S124">
        <v>211.8</v>
      </c>
      <c r="T124">
        <v>215.4</v>
      </c>
      <c r="U124">
        <v>211.8</v>
      </c>
      <c r="V124">
        <v>210.8</v>
      </c>
      <c r="W124">
        <v>207.2</v>
      </c>
      <c r="X124">
        <v>201.4</v>
      </c>
      <c r="Y124">
        <v>202.6</v>
      </c>
      <c r="Z124">
        <v>207</v>
      </c>
      <c r="AA124">
        <v>204.4</v>
      </c>
      <c r="AC124">
        <f t="shared" si="38"/>
        <v>0</v>
      </c>
      <c r="AD124">
        <f t="shared" si="40"/>
        <v>2.1178637200736754E-2</v>
      </c>
      <c r="AE124">
        <f t="shared" si="41"/>
        <v>4.051565377532234E-2</v>
      </c>
      <c r="AF124">
        <f t="shared" si="42"/>
        <v>5.2486187845303893E-2</v>
      </c>
      <c r="AG124">
        <f t="shared" si="43"/>
        <v>4.4198895027624419E-2</v>
      </c>
      <c r="AH124">
        <f t="shared" si="44"/>
        <v>4.696132596685091E-2</v>
      </c>
      <c r="AI124">
        <f t="shared" si="45"/>
        <v>2.4861878453038701E-2</v>
      </c>
      <c r="AJ124">
        <f t="shared" si="46"/>
        <v>4.1436464088397795E-2</v>
      </c>
      <c r="AK124">
        <f t="shared" si="47"/>
        <v>2.4861878453038701E-2</v>
      </c>
      <c r="AL124">
        <f t="shared" si="48"/>
        <v>5.5248618784531174E-3</v>
      </c>
      <c r="AM124">
        <f t="shared" si="49"/>
        <v>1.4732965009208182E-2</v>
      </c>
      <c r="AN124">
        <f t="shared" si="50"/>
        <v>-1.7495395948434547E-2</v>
      </c>
      <c r="AO124">
        <f t="shared" si="51"/>
        <v>-2.4861878453038572E-2</v>
      </c>
      <c r="AP124">
        <f t="shared" si="52"/>
        <v>-8.2872928176794796E-3</v>
      </c>
      <c r="AQ124">
        <f t="shared" si="53"/>
        <v>-2.4861878453038572E-2</v>
      </c>
      <c r="AR124">
        <f t="shared" si="54"/>
        <v>-2.9465930018416103E-2</v>
      </c>
      <c r="AS124">
        <f t="shared" si="55"/>
        <v>-4.6040515653775323E-2</v>
      </c>
      <c r="AT124">
        <f t="shared" si="56"/>
        <v>-7.2744014732964934E-2</v>
      </c>
      <c r="AU124">
        <f t="shared" si="57"/>
        <v>-6.7219152854511952E-2</v>
      </c>
      <c r="AV124">
        <f t="shared" si="58"/>
        <v>-4.6961325966850778E-2</v>
      </c>
      <c r="AW124">
        <f t="shared" si="59"/>
        <v>-5.8931860036832338E-2</v>
      </c>
      <c r="AZ124">
        <f t="shared" si="39"/>
        <v>-2.1108179419525114E-2</v>
      </c>
      <c r="BA124">
        <f t="shared" si="60"/>
        <v>-5.2770448548813418E-3</v>
      </c>
      <c r="BB124">
        <f t="shared" si="61"/>
        <v>-2.1108179419525114E-2</v>
      </c>
      <c r="BC124">
        <f t="shared" si="62"/>
        <v>-3.9577836411609495E-2</v>
      </c>
      <c r="BD124">
        <f t="shared" si="63"/>
        <v>-3.0782761653474055E-2</v>
      </c>
      <c r="BE124">
        <f t="shared" si="64"/>
        <v>-6.156552330694811E-2</v>
      </c>
      <c r="BF124">
        <f t="shared" si="65"/>
        <v>-6.8601583113456432E-2</v>
      </c>
      <c r="BG124">
        <f t="shared" si="66"/>
        <v>-5.2770448548812667E-2</v>
      </c>
      <c r="BH124">
        <f t="shared" si="67"/>
        <v>-6.8601583113456432E-2</v>
      </c>
      <c r="BI124">
        <f t="shared" si="68"/>
        <v>-7.2999120492524161E-2</v>
      </c>
      <c r="BJ124">
        <f t="shared" si="69"/>
        <v>-8.8830255057168059E-2</v>
      </c>
      <c r="BK124">
        <f t="shared" si="70"/>
        <v>-0.11433597185576078</v>
      </c>
      <c r="BL124">
        <f t="shared" si="71"/>
        <v>-0.10905892700087956</v>
      </c>
      <c r="BM124">
        <f t="shared" si="72"/>
        <v>-8.9709762532981546E-2</v>
      </c>
      <c r="BN124">
        <f t="shared" si="73"/>
        <v>-0.1011433597185576</v>
      </c>
    </row>
    <row r="125" spans="7:66" x14ac:dyDescent="0.25">
      <c r="G125">
        <v>96</v>
      </c>
      <c r="H125">
        <v>96.05</v>
      </c>
      <c r="I125">
        <v>91.9</v>
      </c>
      <c r="J125">
        <v>91.65</v>
      </c>
      <c r="K125">
        <v>90.4</v>
      </c>
      <c r="L125">
        <v>90.45</v>
      </c>
      <c r="M125">
        <v>89.2</v>
      </c>
      <c r="N125">
        <v>89.8</v>
      </c>
      <c r="O125">
        <v>88.45</v>
      </c>
      <c r="P125">
        <v>88.35</v>
      </c>
      <c r="Q125">
        <v>91</v>
      </c>
      <c r="R125">
        <v>89.25</v>
      </c>
      <c r="S125">
        <v>89.65</v>
      </c>
      <c r="T125">
        <v>96.2</v>
      </c>
      <c r="U125">
        <v>94.8</v>
      </c>
      <c r="V125">
        <v>96.45</v>
      </c>
      <c r="W125">
        <v>97.7</v>
      </c>
      <c r="X125">
        <v>97.85</v>
      </c>
      <c r="Y125">
        <v>97.5</v>
      </c>
      <c r="Z125">
        <v>96.35</v>
      </c>
      <c r="AA125">
        <v>93.8</v>
      </c>
      <c r="AC125">
        <f t="shared" si="38"/>
        <v>0</v>
      </c>
      <c r="AD125">
        <f t="shared" si="40"/>
        <v>5.2083333333330373E-4</v>
      </c>
      <c r="AE125">
        <f t="shared" si="41"/>
        <v>-4.2708333333333272E-2</v>
      </c>
      <c r="AF125">
        <f t="shared" si="42"/>
        <v>-4.5312499999999943E-2</v>
      </c>
      <c r="AG125">
        <f t="shared" si="43"/>
        <v>-5.8333333333333272E-2</v>
      </c>
      <c r="AH125">
        <f t="shared" si="44"/>
        <v>-5.7812499999999968E-2</v>
      </c>
      <c r="AI125">
        <f t="shared" si="45"/>
        <v>-7.0833333333333304E-2</v>
      </c>
      <c r="AJ125">
        <f t="shared" si="46"/>
        <v>-6.4583333333333368E-2</v>
      </c>
      <c r="AK125">
        <f t="shared" si="47"/>
        <v>-7.8645833333333304E-2</v>
      </c>
      <c r="AL125">
        <f t="shared" si="48"/>
        <v>-7.9687500000000064E-2</v>
      </c>
      <c r="AM125">
        <f t="shared" si="49"/>
        <v>-5.2083333333333336E-2</v>
      </c>
      <c r="AN125">
        <f t="shared" si="50"/>
        <v>-7.03125E-2</v>
      </c>
      <c r="AO125">
        <f t="shared" si="51"/>
        <v>-6.6145833333333279E-2</v>
      </c>
      <c r="AP125">
        <f t="shared" si="52"/>
        <v>2.0833333333333628E-3</v>
      </c>
      <c r="AQ125">
        <f t="shared" si="53"/>
        <v>-1.250000000000003E-2</v>
      </c>
      <c r="AR125">
        <f t="shared" si="54"/>
        <v>4.6875000000000293E-3</v>
      </c>
      <c r="AS125">
        <f t="shared" si="55"/>
        <v>1.7708333333333364E-2</v>
      </c>
      <c r="AT125">
        <f t="shared" si="56"/>
        <v>1.9270833333333275E-2</v>
      </c>
      <c r="AU125">
        <f t="shared" si="57"/>
        <v>1.5625E-2</v>
      </c>
      <c r="AV125">
        <f t="shared" si="58"/>
        <v>3.645833333333274E-3</v>
      </c>
      <c r="AW125">
        <f t="shared" si="59"/>
        <v>-2.2916666666666696E-2</v>
      </c>
      <c r="AZ125">
        <f t="shared" si="39"/>
        <v>-1.3819789939192924E-2</v>
      </c>
      <c r="BA125">
        <f t="shared" si="60"/>
        <v>-7.1862907683803833E-3</v>
      </c>
      <c r="BB125">
        <f t="shared" si="61"/>
        <v>-2.2111663902708679E-2</v>
      </c>
      <c r="BC125">
        <f t="shared" si="62"/>
        <v>-2.3217247097844205E-2</v>
      </c>
      <c r="BD125">
        <f t="shared" si="63"/>
        <v>6.0807075732448547E-3</v>
      </c>
      <c r="BE125">
        <f t="shared" si="64"/>
        <v>-1.3266998341625239E-2</v>
      </c>
      <c r="BF125">
        <f t="shared" si="65"/>
        <v>-8.8446655610834399E-3</v>
      </c>
      <c r="BG125">
        <f t="shared" si="66"/>
        <v>6.3571033720287454E-2</v>
      </c>
      <c r="BH125">
        <f t="shared" si="67"/>
        <v>4.809286898839131E-2</v>
      </c>
      <c r="BI125">
        <f t="shared" si="68"/>
        <v>6.633499170812604E-2</v>
      </c>
      <c r="BJ125">
        <f t="shared" si="69"/>
        <v>8.0154781647318957E-2</v>
      </c>
      <c r="BK125">
        <f t="shared" si="70"/>
        <v>8.1813156440022017E-2</v>
      </c>
      <c r="BL125">
        <f t="shared" si="71"/>
        <v>7.7943615257048057E-2</v>
      </c>
      <c r="BM125">
        <f t="shared" si="72"/>
        <v>6.52294085129905E-2</v>
      </c>
      <c r="BN125">
        <f t="shared" si="73"/>
        <v>3.7037037037036973E-2</v>
      </c>
    </row>
    <row r="126" spans="7:66" x14ac:dyDescent="0.25">
      <c r="G126">
        <v>68</v>
      </c>
      <c r="H126">
        <v>68.5</v>
      </c>
      <c r="I126">
        <v>63</v>
      </c>
      <c r="J126">
        <v>62.75</v>
      </c>
      <c r="K126">
        <v>64.25</v>
      </c>
      <c r="L126">
        <v>64.75</v>
      </c>
      <c r="M126">
        <v>64.75</v>
      </c>
      <c r="N126">
        <v>66.5</v>
      </c>
      <c r="O126">
        <v>66.75</v>
      </c>
      <c r="P126">
        <v>68.5</v>
      </c>
      <c r="Q126">
        <v>69.75</v>
      </c>
      <c r="R126">
        <v>69</v>
      </c>
      <c r="S126">
        <v>72.75</v>
      </c>
      <c r="T126">
        <v>71.75</v>
      </c>
      <c r="U126">
        <v>72</v>
      </c>
      <c r="V126">
        <v>71.25</v>
      </c>
      <c r="W126">
        <v>71.75</v>
      </c>
      <c r="X126">
        <v>72</v>
      </c>
      <c r="Y126">
        <v>74</v>
      </c>
      <c r="Z126">
        <v>70.75</v>
      </c>
      <c r="AA126">
        <v>70.25</v>
      </c>
      <c r="AC126">
        <f t="shared" si="38"/>
        <v>0</v>
      </c>
      <c r="AD126">
        <f t="shared" si="40"/>
        <v>7.3529411764705881E-3</v>
      </c>
      <c r="AE126">
        <f t="shared" si="41"/>
        <v>-7.3529411764705885E-2</v>
      </c>
      <c r="AF126">
        <f t="shared" si="42"/>
        <v>-7.720588235294118E-2</v>
      </c>
      <c r="AG126">
        <f t="shared" si="43"/>
        <v>-5.514705882352941E-2</v>
      </c>
      <c r="AH126">
        <f t="shared" si="44"/>
        <v>-4.779411764705882E-2</v>
      </c>
      <c r="AI126">
        <f t="shared" si="45"/>
        <v>-4.779411764705882E-2</v>
      </c>
      <c r="AJ126">
        <f t="shared" si="46"/>
        <v>-2.2058823529411766E-2</v>
      </c>
      <c r="AK126">
        <f t="shared" si="47"/>
        <v>-1.8382352941176471E-2</v>
      </c>
      <c r="AL126">
        <f t="shared" si="48"/>
        <v>7.3529411764705881E-3</v>
      </c>
      <c r="AM126">
        <f t="shared" si="49"/>
        <v>2.5735294117647058E-2</v>
      </c>
      <c r="AN126">
        <f t="shared" si="50"/>
        <v>1.4705882352941176E-2</v>
      </c>
      <c r="AO126">
        <f t="shared" si="51"/>
        <v>6.985294117647059E-2</v>
      </c>
      <c r="AP126">
        <f t="shared" si="52"/>
        <v>5.514705882352941E-2</v>
      </c>
      <c r="AQ126">
        <f t="shared" si="53"/>
        <v>5.8823529411764705E-2</v>
      </c>
      <c r="AR126">
        <f t="shared" si="54"/>
        <v>4.779411764705882E-2</v>
      </c>
      <c r="AS126">
        <f t="shared" si="55"/>
        <v>5.514705882352941E-2</v>
      </c>
      <c r="AT126">
        <f t="shared" si="56"/>
        <v>5.8823529411764705E-2</v>
      </c>
      <c r="AU126">
        <f t="shared" si="57"/>
        <v>8.8235294117647065E-2</v>
      </c>
      <c r="AV126">
        <f t="shared" si="58"/>
        <v>4.0441176470588237E-2</v>
      </c>
      <c r="AW126">
        <f t="shared" si="59"/>
        <v>3.3088235294117647E-2</v>
      </c>
      <c r="AZ126">
        <f t="shared" si="39"/>
        <v>0</v>
      </c>
      <c r="BA126">
        <f t="shared" si="60"/>
        <v>2.7027027027027029E-2</v>
      </c>
      <c r="BB126">
        <f t="shared" si="61"/>
        <v>3.0888030888030889E-2</v>
      </c>
      <c r="BC126">
        <f t="shared" si="62"/>
        <v>5.7915057915057917E-2</v>
      </c>
      <c r="BD126">
        <f t="shared" si="63"/>
        <v>7.7220077220077218E-2</v>
      </c>
      <c r="BE126">
        <f t="shared" si="64"/>
        <v>6.5637065637065631E-2</v>
      </c>
      <c r="BF126">
        <f t="shared" si="65"/>
        <v>0.12355212355212356</v>
      </c>
      <c r="BG126">
        <f t="shared" si="66"/>
        <v>0.10810810810810811</v>
      </c>
      <c r="BH126">
        <f t="shared" si="67"/>
        <v>0.11196911196911197</v>
      </c>
      <c r="BI126">
        <f t="shared" si="68"/>
        <v>0.10038610038610038</v>
      </c>
      <c r="BJ126">
        <f t="shared" si="69"/>
        <v>0.10810810810810811</v>
      </c>
      <c r="BK126">
        <f t="shared" si="70"/>
        <v>0.11196911196911197</v>
      </c>
      <c r="BL126">
        <f t="shared" si="71"/>
        <v>0.14285714285714285</v>
      </c>
      <c r="BM126">
        <f t="shared" si="72"/>
        <v>9.2664092664092659E-2</v>
      </c>
      <c r="BN126">
        <f t="shared" si="73"/>
        <v>8.4942084942084939E-2</v>
      </c>
    </row>
    <row r="127" spans="7:66" x14ac:dyDescent="0.25">
      <c r="G127">
        <v>102.6</v>
      </c>
      <c r="H127">
        <v>105.35</v>
      </c>
      <c r="I127">
        <v>109.15</v>
      </c>
      <c r="J127">
        <v>111.8</v>
      </c>
      <c r="K127">
        <v>111.5</v>
      </c>
      <c r="L127">
        <v>108.7</v>
      </c>
      <c r="M127">
        <v>108.25</v>
      </c>
      <c r="N127">
        <v>107.35</v>
      </c>
      <c r="O127">
        <v>104.1</v>
      </c>
      <c r="P127">
        <v>104.45</v>
      </c>
      <c r="Q127">
        <v>103.8</v>
      </c>
      <c r="R127">
        <v>100.5</v>
      </c>
      <c r="S127">
        <v>99.7</v>
      </c>
      <c r="T127">
        <v>100.65</v>
      </c>
      <c r="U127">
        <v>98.26</v>
      </c>
      <c r="V127">
        <v>100.5</v>
      </c>
      <c r="W127">
        <v>98.94</v>
      </c>
      <c r="X127">
        <v>95.76</v>
      </c>
      <c r="Y127">
        <v>94.8</v>
      </c>
      <c r="Z127">
        <v>93.9</v>
      </c>
      <c r="AA127">
        <v>92.66</v>
      </c>
      <c r="AC127">
        <f t="shared" si="38"/>
        <v>0</v>
      </c>
      <c r="AD127">
        <f t="shared" si="40"/>
        <v>2.6803118908382068E-2</v>
      </c>
      <c r="AE127">
        <f t="shared" si="41"/>
        <v>6.3840155945419211E-2</v>
      </c>
      <c r="AF127">
        <f t="shared" si="42"/>
        <v>8.9668615984405495E-2</v>
      </c>
      <c r="AG127">
        <f t="shared" si="43"/>
        <v>8.6744639376218388E-2</v>
      </c>
      <c r="AH127">
        <f t="shared" si="44"/>
        <v>5.9454191033138488E-2</v>
      </c>
      <c r="AI127">
        <f t="shared" si="45"/>
        <v>5.5068226120857759E-2</v>
      </c>
      <c r="AJ127">
        <f t="shared" si="46"/>
        <v>4.6296296296296301E-2</v>
      </c>
      <c r="AK127">
        <f t="shared" si="47"/>
        <v>1.4619883040935673E-2</v>
      </c>
      <c r="AL127">
        <f t="shared" si="48"/>
        <v>1.8031189083820749E-2</v>
      </c>
      <c r="AM127">
        <f t="shared" si="49"/>
        <v>1.1695906432748567E-2</v>
      </c>
      <c r="AN127">
        <f t="shared" si="50"/>
        <v>-2.0467836257309888E-2</v>
      </c>
      <c r="AO127">
        <f t="shared" si="51"/>
        <v>-2.8265107212475552E-2</v>
      </c>
      <c r="AP127">
        <f t="shared" si="52"/>
        <v>-1.9005847953216266E-2</v>
      </c>
      <c r="AQ127">
        <f t="shared" si="53"/>
        <v>-4.2300194931773775E-2</v>
      </c>
      <c r="AR127">
        <f t="shared" si="54"/>
        <v>-2.0467836257309888E-2</v>
      </c>
      <c r="AS127">
        <f t="shared" si="55"/>
        <v>-3.5672514619883008E-2</v>
      </c>
      <c r="AT127">
        <f t="shared" si="56"/>
        <v>-6.6666666666666569E-2</v>
      </c>
      <c r="AU127">
        <f t="shared" si="57"/>
        <v>-7.6023391812865479E-2</v>
      </c>
      <c r="AV127">
        <f t="shared" si="58"/>
        <v>-8.4795321637426799E-2</v>
      </c>
      <c r="AW127">
        <f t="shared" si="59"/>
        <v>-9.6881091617933707E-2</v>
      </c>
      <c r="AZ127">
        <f t="shared" si="39"/>
        <v>-4.1398344066237609E-3</v>
      </c>
      <c r="BA127">
        <f t="shared" si="60"/>
        <v>-1.2419503219871283E-2</v>
      </c>
      <c r="BB127">
        <f t="shared" si="61"/>
        <v>-4.2318307267709368E-2</v>
      </c>
      <c r="BC127">
        <f t="shared" si="62"/>
        <v>-3.9098436062557494E-2</v>
      </c>
      <c r="BD127">
        <f t="shared" si="63"/>
        <v>-4.5078196872125165E-2</v>
      </c>
      <c r="BE127">
        <f t="shared" si="64"/>
        <v>-7.5436982520699192E-2</v>
      </c>
      <c r="BF127">
        <f t="shared" si="65"/>
        <v>-8.2796688132474705E-2</v>
      </c>
      <c r="BG127">
        <f t="shared" si="66"/>
        <v>-7.4057037718491231E-2</v>
      </c>
      <c r="BH127">
        <f t="shared" si="67"/>
        <v>-9.6044158233670629E-2</v>
      </c>
      <c r="BI127">
        <f t="shared" si="68"/>
        <v>-7.5436982520699192E-2</v>
      </c>
      <c r="BJ127">
        <f t="shared" si="69"/>
        <v>-8.9788408463661498E-2</v>
      </c>
      <c r="BK127">
        <f t="shared" si="70"/>
        <v>-0.11904323827046916</v>
      </c>
      <c r="BL127">
        <f t="shared" si="71"/>
        <v>-0.12787488500459987</v>
      </c>
      <c r="BM127">
        <f t="shared" si="72"/>
        <v>-0.13615455381784725</v>
      </c>
      <c r="BN127">
        <f t="shared" si="73"/>
        <v>-0.14756209751609942</v>
      </c>
    </row>
    <row r="128" spans="7:66" x14ac:dyDescent="0.25">
      <c r="G128">
        <v>80.8</v>
      </c>
      <c r="H128">
        <v>88.3</v>
      </c>
      <c r="I128">
        <v>94</v>
      </c>
      <c r="J128">
        <v>97.3</v>
      </c>
      <c r="K128">
        <v>96.88</v>
      </c>
      <c r="L128">
        <v>98.18</v>
      </c>
      <c r="M128">
        <v>97</v>
      </c>
      <c r="N128">
        <v>98.52</v>
      </c>
      <c r="O128">
        <v>97.48</v>
      </c>
      <c r="P128">
        <v>98.2</v>
      </c>
      <c r="Q128">
        <v>93.86</v>
      </c>
      <c r="R128">
        <v>90.44</v>
      </c>
      <c r="S128">
        <v>93.26</v>
      </c>
      <c r="T128">
        <v>91.8</v>
      </c>
      <c r="U128">
        <v>93</v>
      </c>
      <c r="V128">
        <v>92.16</v>
      </c>
      <c r="W128">
        <v>88.9</v>
      </c>
      <c r="X128">
        <v>90.6</v>
      </c>
      <c r="Y128">
        <v>92.8</v>
      </c>
      <c r="Z128">
        <v>91.94</v>
      </c>
      <c r="AA128">
        <v>88.56</v>
      </c>
      <c r="AC128">
        <f t="shared" si="38"/>
        <v>0</v>
      </c>
      <c r="AD128">
        <f t="shared" si="40"/>
        <v>9.2821782178217821E-2</v>
      </c>
      <c r="AE128">
        <f t="shared" si="41"/>
        <v>0.1633663366336634</v>
      </c>
      <c r="AF128">
        <f t="shared" si="42"/>
        <v>0.20420792079207922</v>
      </c>
      <c r="AG128">
        <f t="shared" si="43"/>
        <v>0.19900990099009899</v>
      </c>
      <c r="AH128">
        <f t="shared" si="44"/>
        <v>0.21509900990099023</v>
      </c>
      <c r="AI128">
        <f t="shared" si="45"/>
        <v>0.20049504950495053</v>
      </c>
      <c r="AJ128">
        <f t="shared" si="46"/>
        <v>0.21930693069306931</v>
      </c>
      <c r="AK128">
        <f t="shared" si="47"/>
        <v>0.20643564356435654</v>
      </c>
      <c r="AL128">
        <f t="shared" si="48"/>
        <v>0.21534653465346543</v>
      </c>
      <c r="AM128">
        <f t="shared" si="49"/>
        <v>0.16163366336633667</v>
      </c>
      <c r="AN128">
        <f t="shared" si="50"/>
        <v>0.11930693069306932</v>
      </c>
      <c r="AO128">
        <f t="shared" si="51"/>
        <v>0.15420792079207932</v>
      </c>
      <c r="AP128">
        <f t="shared" si="52"/>
        <v>0.13613861386138615</v>
      </c>
      <c r="AQ128">
        <f t="shared" si="53"/>
        <v>0.15099009900990104</v>
      </c>
      <c r="AR128">
        <f t="shared" si="54"/>
        <v>0.14059405940594058</v>
      </c>
      <c r="AS128">
        <f t="shared" si="55"/>
        <v>0.10024752475247535</v>
      </c>
      <c r="AT128">
        <f t="shared" si="56"/>
        <v>0.12128712871287126</v>
      </c>
      <c r="AU128">
        <f t="shared" si="57"/>
        <v>0.14851485148514851</v>
      </c>
      <c r="AV128">
        <f t="shared" si="58"/>
        <v>0.13787128712871288</v>
      </c>
      <c r="AW128">
        <f t="shared" si="59"/>
        <v>9.6039603960396111E-2</v>
      </c>
      <c r="AZ128">
        <f t="shared" si="39"/>
        <v>-1.2018741087797991E-2</v>
      </c>
      <c r="BA128">
        <f t="shared" si="60"/>
        <v>3.4630270930942064E-3</v>
      </c>
      <c r="BB128">
        <f t="shared" si="61"/>
        <v>-7.1297616622530329E-3</v>
      </c>
      <c r="BC128">
        <f t="shared" si="62"/>
        <v>2.0370747606433102E-4</v>
      </c>
      <c r="BD128">
        <f t="shared" si="63"/>
        <v>-4.4000814829904332E-2</v>
      </c>
      <c r="BE128">
        <f t="shared" si="64"/>
        <v>-7.8834793236911879E-2</v>
      </c>
      <c r="BF128">
        <f t="shared" si="65"/>
        <v>-5.011203911183542E-2</v>
      </c>
      <c r="BG128">
        <f t="shared" si="66"/>
        <v>-6.4982684864534623E-2</v>
      </c>
      <c r="BH128">
        <f t="shared" si="67"/>
        <v>-5.2760236300672302E-2</v>
      </c>
      <c r="BI128">
        <f t="shared" si="68"/>
        <v>-6.131595029537594E-2</v>
      </c>
      <c r="BJ128">
        <f t="shared" si="69"/>
        <v>-9.4520268893868414E-2</v>
      </c>
      <c r="BK128">
        <f t="shared" si="70"/>
        <v>-7.7205133428396938E-2</v>
      </c>
      <c r="BL128">
        <f t="shared" si="71"/>
        <v>-5.4797311061316044E-2</v>
      </c>
      <c r="BM128">
        <f t="shared" si="72"/>
        <v>-6.355673253208402E-2</v>
      </c>
      <c r="BN128">
        <f t="shared" si="73"/>
        <v>-9.798329598696276E-2</v>
      </c>
    </row>
    <row r="129" spans="7:66" x14ac:dyDescent="0.25">
      <c r="G129">
        <v>52.4</v>
      </c>
      <c r="H129">
        <v>57.5</v>
      </c>
      <c r="I129">
        <v>60.2</v>
      </c>
      <c r="J129">
        <v>59.6</v>
      </c>
      <c r="K129">
        <v>58.3</v>
      </c>
      <c r="L129">
        <v>58.6</v>
      </c>
      <c r="M129">
        <v>60.95</v>
      </c>
      <c r="N129">
        <v>60.4</v>
      </c>
      <c r="O129">
        <v>59</v>
      </c>
      <c r="P129">
        <v>59.5</v>
      </c>
      <c r="Q129">
        <v>60.05</v>
      </c>
      <c r="R129">
        <v>61.2</v>
      </c>
      <c r="S129">
        <v>63.8</v>
      </c>
      <c r="T129">
        <v>63</v>
      </c>
      <c r="U129">
        <v>63.2</v>
      </c>
      <c r="V129">
        <v>61.85</v>
      </c>
      <c r="W129">
        <v>60.25</v>
      </c>
      <c r="X129">
        <v>62</v>
      </c>
      <c r="Y129">
        <v>61.05</v>
      </c>
      <c r="Z129">
        <v>64.099999999999994</v>
      </c>
      <c r="AA129">
        <v>65</v>
      </c>
      <c r="AC129">
        <f t="shared" ref="AC129:AC146" si="74">(G129-$G129)/$G129</f>
        <v>0</v>
      </c>
      <c r="AD129">
        <f t="shared" si="40"/>
        <v>9.7328244274809184E-2</v>
      </c>
      <c r="AE129">
        <f t="shared" si="41"/>
        <v>0.14885496183206115</v>
      </c>
      <c r="AF129">
        <f t="shared" si="42"/>
        <v>0.13740458015267182</v>
      </c>
      <c r="AG129">
        <f t="shared" si="43"/>
        <v>0.11259541984732822</v>
      </c>
      <c r="AH129">
        <f t="shared" si="44"/>
        <v>0.11832061068702296</v>
      </c>
      <c r="AI129">
        <f t="shared" si="45"/>
        <v>0.1631679389312978</v>
      </c>
      <c r="AJ129">
        <f t="shared" si="46"/>
        <v>0.15267175572519084</v>
      </c>
      <c r="AK129">
        <f t="shared" si="47"/>
        <v>0.12595419847328249</v>
      </c>
      <c r="AL129">
        <f t="shared" si="48"/>
        <v>0.1354961832061069</v>
      </c>
      <c r="AM129">
        <f t="shared" si="49"/>
        <v>0.14599236641221372</v>
      </c>
      <c r="AN129">
        <f t="shared" si="50"/>
        <v>0.16793893129771001</v>
      </c>
      <c r="AO129">
        <f t="shared" si="51"/>
        <v>0.21755725190839692</v>
      </c>
      <c r="AP129">
        <f t="shared" si="52"/>
        <v>0.20229007633587789</v>
      </c>
      <c r="AQ129">
        <f t="shared" si="53"/>
        <v>0.20610687022900773</v>
      </c>
      <c r="AR129">
        <f t="shared" si="54"/>
        <v>0.18034351145038174</v>
      </c>
      <c r="AS129">
        <f t="shared" si="55"/>
        <v>0.14980916030534355</v>
      </c>
      <c r="AT129">
        <f t="shared" si="56"/>
        <v>0.18320610687022904</v>
      </c>
      <c r="AU129">
        <f t="shared" si="57"/>
        <v>0.16507633587786258</v>
      </c>
      <c r="AV129">
        <f t="shared" si="58"/>
        <v>0.22328244274809153</v>
      </c>
      <c r="AW129">
        <f t="shared" si="59"/>
        <v>0.24045801526717561</v>
      </c>
      <c r="AZ129">
        <f t="shared" si="39"/>
        <v>4.0102389078498314E-2</v>
      </c>
      <c r="BA129">
        <f t="shared" si="60"/>
        <v>3.0716723549488005E-2</v>
      </c>
      <c r="BB129">
        <f t="shared" si="61"/>
        <v>6.8259385665528768E-3</v>
      </c>
      <c r="BC129">
        <f t="shared" si="62"/>
        <v>1.5358361774744003E-2</v>
      </c>
      <c r="BD129">
        <f t="shared" si="63"/>
        <v>2.4744027303754194E-2</v>
      </c>
      <c r="BE129">
        <f t="shared" si="64"/>
        <v>4.4368600682593878E-2</v>
      </c>
      <c r="BF129">
        <f t="shared" si="65"/>
        <v>8.8737201365187632E-2</v>
      </c>
      <c r="BG129">
        <f t="shared" si="66"/>
        <v>7.508532423208189E-2</v>
      </c>
      <c r="BH129">
        <f t="shared" si="67"/>
        <v>7.8498293515358378E-2</v>
      </c>
      <c r="BI129">
        <f t="shared" si="68"/>
        <v>5.546075085324232E-2</v>
      </c>
      <c r="BJ129">
        <f t="shared" si="69"/>
        <v>2.8156996587030692E-2</v>
      </c>
      <c r="BK129">
        <f t="shared" si="70"/>
        <v>5.8020477815699634E-2</v>
      </c>
      <c r="BL129">
        <f t="shared" si="71"/>
        <v>4.1808873720136447E-2</v>
      </c>
      <c r="BM129">
        <f t="shared" si="72"/>
        <v>9.3856655290102259E-2</v>
      </c>
      <c r="BN129">
        <f t="shared" si="73"/>
        <v>0.10921501706484639</v>
      </c>
    </row>
    <row r="130" spans="7:66" x14ac:dyDescent="0.25">
      <c r="G130">
        <v>41.9</v>
      </c>
      <c r="H130">
        <v>43</v>
      </c>
      <c r="I130">
        <v>42.28</v>
      </c>
      <c r="J130">
        <v>41.2</v>
      </c>
      <c r="K130">
        <v>41</v>
      </c>
      <c r="L130">
        <v>40.9</v>
      </c>
      <c r="M130">
        <v>41.4</v>
      </c>
      <c r="N130">
        <v>39.58</v>
      </c>
      <c r="O130">
        <v>40</v>
      </c>
      <c r="P130">
        <v>40.520000000000003</v>
      </c>
      <c r="Q130">
        <v>39.24</v>
      </c>
      <c r="R130">
        <v>40.1</v>
      </c>
      <c r="S130">
        <v>38.9</v>
      </c>
      <c r="T130">
        <v>38.26</v>
      </c>
      <c r="U130">
        <v>38.700000000000003</v>
      </c>
      <c r="V130">
        <v>39.5</v>
      </c>
      <c r="W130">
        <v>37.24</v>
      </c>
      <c r="X130">
        <v>39.08</v>
      </c>
      <c r="Y130">
        <v>39.200000000000003</v>
      </c>
      <c r="Z130">
        <v>38.119999999999997</v>
      </c>
      <c r="AA130">
        <v>36.96</v>
      </c>
      <c r="AC130">
        <f t="shared" si="74"/>
        <v>0</v>
      </c>
      <c r="AD130">
        <f t="shared" si="40"/>
        <v>2.6252983293556121E-2</v>
      </c>
      <c r="AE130">
        <f t="shared" si="41"/>
        <v>9.0692124105012546E-3</v>
      </c>
      <c r="AF130">
        <f t="shared" si="42"/>
        <v>-1.6706443914081045E-2</v>
      </c>
      <c r="AG130">
        <f t="shared" si="43"/>
        <v>-2.1479713603818583E-2</v>
      </c>
      <c r="AH130">
        <f t="shared" si="44"/>
        <v>-2.386634844868735E-2</v>
      </c>
      <c r="AI130">
        <f t="shared" si="45"/>
        <v>-1.1933174224343675E-2</v>
      </c>
      <c r="AJ130">
        <f t="shared" si="46"/>
        <v>-5.5369928400954664E-2</v>
      </c>
      <c r="AK130">
        <f t="shared" si="47"/>
        <v>-4.5346062052505937E-2</v>
      </c>
      <c r="AL130">
        <f t="shared" si="48"/>
        <v>-3.2935560859188438E-2</v>
      </c>
      <c r="AM130">
        <f t="shared" si="49"/>
        <v>-6.3484486873508272E-2</v>
      </c>
      <c r="AN130">
        <f t="shared" si="50"/>
        <v>-4.2959427207637166E-2</v>
      </c>
      <c r="AO130">
        <f t="shared" si="51"/>
        <v>-7.1599045346062054E-2</v>
      </c>
      <c r="AP130">
        <f t="shared" si="52"/>
        <v>-8.6873508353221968E-2</v>
      </c>
      <c r="AQ130">
        <f t="shared" si="53"/>
        <v>-7.6372315035799429E-2</v>
      </c>
      <c r="AR130">
        <f t="shared" si="54"/>
        <v>-5.727923627684961E-2</v>
      </c>
      <c r="AS130">
        <f t="shared" si="55"/>
        <v>-0.11121718377088298</v>
      </c>
      <c r="AT130">
        <f t="shared" si="56"/>
        <v>-6.7303102625298344E-2</v>
      </c>
      <c r="AU130">
        <f t="shared" si="57"/>
        <v>-6.4439140811455742E-2</v>
      </c>
      <c r="AV130">
        <f t="shared" si="58"/>
        <v>-9.0214797136038222E-2</v>
      </c>
      <c r="AW130">
        <f t="shared" si="59"/>
        <v>-0.11789976133651546</v>
      </c>
      <c r="AZ130">
        <f t="shared" si="39"/>
        <v>1.2224938875305624E-2</v>
      </c>
      <c r="BA130">
        <f t="shared" si="60"/>
        <v>-3.2273838630806857E-2</v>
      </c>
      <c r="BB130">
        <f t="shared" si="61"/>
        <v>-2.2004889975550088E-2</v>
      </c>
      <c r="BC130">
        <f t="shared" si="62"/>
        <v>-9.2909535452321626E-3</v>
      </c>
      <c r="BD130">
        <f t="shared" si="63"/>
        <v>-4.058679706601459E-2</v>
      </c>
      <c r="BE130">
        <f t="shared" si="64"/>
        <v>-1.9559902200488928E-2</v>
      </c>
      <c r="BF130">
        <f t="shared" si="65"/>
        <v>-4.8899755501222497E-2</v>
      </c>
      <c r="BG130">
        <f t="shared" si="66"/>
        <v>-6.4547677261613715E-2</v>
      </c>
      <c r="BH130">
        <f t="shared" si="67"/>
        <v>-5.3789731051344644E-2</v>
      </c>
      <c r="BI130">
        <f t="shared" si="68"/>
        <v>-3.4229828850855709E-2</v>
      </c>
      <c r="BJ130">
        <f t="shared" si="69"/>
        <v>-8.9486552567237088E-2</v>
      </c>
      <c r="BK130">
        <f t="shared" si="70"/>
        <v>-4.4498777506112475E-2</v>
      </c>
      <c r="BL130">
        <f t="shared" si="71"/>
        <v>-4.156479217603902E-2</v>
      </c>
      <c r="BM130">
        <f t="shared" si="72"/>
        <v>-6.7970660146699294E-2</v>
      </c>
      <c r="BN130">
        <f t="shared" si="73"/>
        <v>-9.633251833740826E-2</v>
      </c>
    </row>
    <row r="131" spans="7:66" x14ac:dyDescent="0.25">
      <c r="G131">
        <v>28.45</v>
      </c>
      <c r="H131">
        <v>30</v>
      </c>
      <c r="I131">
        <v>29.25</v>
      </c>
      <c r="J131">
        <v>29.8</v>
      </c>
      <c r="K131">
        <v>30.65</v>
      </c>
      <c r="L131">
        <v>33.450000000000003</v>
      </c>
      <c r="M131">
        <v>34.049999999999997</v>
      </c>
      <c r="N131">
        <v>34.049999999999997</v>
      </c>
      <c r="O131">
        <v>34.5</v>
      </c>
      <c r="P131">
        <v>34.9</v>
      </c>
      <c r="Q131">
        <v>34.75</v>
      </c>
      <c r="R131">
        <v>34.6</v>
      </c>
      <c r="S131">
        <v>35</v>
      </c>
      <c r="T131">
        <v>35.15</v>
      </c>
      <c r="U131">
        <v>36.15</v>
      </c>
      <c r="V131">
        <v>36.5</v>
      </c>
      <c r="W131">
        <v>36.950000000000003</v>
      </c>
      <c r="X131">
        <v>36.4</v>
      </c>
      <c r="Y131">
        <v>36.5</v>
      </c>
      <c r="Z131">
        <v>36.5</v>
      </c>
      <c r="AA131">
        <v>36.6</v>
      </c>
      <c r="AC131">
        <f t="shared" si="74"/>
        <v>0</v>
      </c>
      <c r="AD131">
        <f t="shared" si="40"/>
        <v>5.4481546572934997E-2</v>
      </c>
      <c r="AE131">
        <f t="shared" si="41"/>
        <v>2.8119507908611625E-2</v>
      </c>
      <c r="AF131">
        <f t="shared" si="42"/>
        <v>4.7451669595782127E-2</v>
      </c>
      <c r="AG131">
        <f t="shared" si="43"/>
        <v>7.7328646748681881E-2</v>
      </c>
      <c r="AH131">
        <f t="shared" si="44"/>
        <v>0.17574692442882262</v>
      </c>
      <c r="AI131">
        <f t="shared" si="45"/>
        <v>0.19683655536028113</v>
      </c>
      <c r="AJ131">
        <f t="shared" si="46"/>
        <v>0.19683655536028113</v>
      </c>
      <c r="AK131">
        <f t="shared" si="47"/>
        <v>0.21265377855887524</v>
      </c>
      <c r="AL131">
        <f t="shared" si="48"/>
        <v>0.22671353251318099</v>
      </c>
      <c r="AM131">
        <f t="shared" si="49"/>
        <v>0.22144112478031638</v>
      </c>
      <c r="AN131">
        <f t="shared" si="50"/>
        <v>0.21616871704745175</v>
      </c>
      <c r="AO131">
        <f t="shared" si="51"/>
        <v>0.2302284710017575</v>
      </c>
      <c r="AP131">
        <f t="shared" si="52"/>
        <v>0.23550087873462214</v>
      </c>
      <c r="AQ131">
        <f t="shared" si="53"/>
        <v>0.27065026362038663</v>
      </c>
      <c r="AR131">
        <f t="shared" si="54"/>
        <v>0.28295254833040423</v>
      </c>
      <c r="AS131">
        <f t="shared" si="55"/>
        <v>0.29876977152899836</v>
      </c>
      <c r="AT131">
        <f t="shared" si="56"/>
        <v>0.27943760984182775</v>
      </c>
      <c r="AU131">
        <f t="shared" si="57"/>
        <v>0.28295254833040423</v>
      </c>
      <c r="AV131">
        <f t="shared" si="58"/>
        <v>0.28295254833040423</v>
      </c>
      <c r="AW131">
        <f t="shared" si="59"/>
        <v>0.28646748681898077</v>
      </c>
      <c r="AZ131">
        <f t="shared" ref="AZ131:AZ145" si="75">(M131-$L131)/$L131</f>
        <v>1.7937219730941534E-2</v>
      </c>
      <c r="BA131">
        <f t="shared" si="60"/>
        <v>1.7937219730941534E-2</v>
      </c>
      <c r="BB131">
        <f t="shared" si="61"/>
        <v>3.1390134529147892E-2</v>
      </c>
      <c r="BC131">
        <f t="shared" si="62"/>
        <v>4.3348281016442322E-2</v>
      </c>
      <c r="BD131">
        <f t="shared" si="63"/>
        <v>3.8863976083706939E-2</v>
      </c>
      <c r="BE131">
        <f t="shared" si="64"/>
        <v>3.4379671150971555E-2</v>
      </c>
      <c r="BF131">
        <f t="shared" si="65"/>
        <v>4.6337817638265978E-2</v>
      </c>
      <c r="BG131">
        <f t="shared" si="66"/>
        <v>5.0822122571001362E-2</v>
      </c>
      <c r="BH131">
        <f t="shared" si="67"/>
        <v>8.071748878923754E-2</v>
      </c>
      <c r="BI131">
        <f t="shared" si="68"/>
        <v>9.1180866965620236E-2</v>
      </c>
      <c r="BJ131">
        <f t="shared" si="69"/>
        <v>0.10463378176382659</v>
      </c>
      <c r="BK131">
        <f t="shared" si="70"/>
        <v>8.8191330343796573E-2</v>
      </c>
      <c r="BL131">
        <f t="shared" si="71"/>
        <v>9.1180866965620236E-2</v>
      </c>
      <c r="BM131">
        <f t="shared" si="72"/>
        <v>9.1180866965620236E-2</v>
      </c>
      <c r="BN131">
        <f t="shared" si="73"/>
        <v>9.4170403587443899E-2</v>
      </c>
    </row>
    <row r="132" spans="7:66" x14ac:dyDescent="0.25">
      <c r="G132">
        <v>516.6</v>
      </c>
      <c r="H132">
        <v>544.6</v>
      </c>
      <c r="I132">
        <v>512.20000000000005</v>
      </c>
      <c r="J132">
        <v>518.4</v>
      </c>
      <c r="K132">
        <v>507.6</v>
      </c>
      <c r="L132">
        <v>514.4</v>
      </c>
      <c r="M132">
        <v>498.8</v>
      </c>
      <c r="N132">
        <v>511.6</v>
      </c>
      <c r="O132">
        <v>508.8</v>
      </c>
      <c r="P132">
        <v>516.4</v>
      </c>
      <c r="Q132">
        <v>524</v>
      </c>
      <c r="R132">
        <v>514.6</v>
      </c>
      <c r="S132">
        <v>529.20000000000005</v>
      </c>
      <c r="T132">
        <v>507.6</v>
      </c>
      <c r="U132">
        <v>496.3</v>
      </c>
      <c r="V132">
        <v>491.5</v>
      </c>
      <c r="W132">
        <v>490.7</v>
      </c>
      <c r="X132">
        <v>496.4</v>
      </c>
      <c r="Y132">
        <v>504.6</v>
      </c>
      <c r="Z132">
        <v>513.6</v>
      </c>
      <c r="AA132">
        <v>503.2</v>
      </c>
      <c r="AC132">
        <f t="shared" si="74"/>
        <v>0</v>
      </c>
      <c r="AD132">
        <f t="shared" si="40"/>
        <v>5.4200542005420051E-2</v>
      </c>
      <c r="AE132">
        <f t="shared" si="41"/>
        <v>-8.5172280294231063E-3</v>
      </c>
      <c r="AF132">
        <f t="shared" si="42"/>
        <v>3.4843205574912012E-3</v>
      </c>
      <c r="AG132">
        <f t="shared" si="43"/>
        <v>-1.7421602787456445E-2</v>
      </c>
      <c r="AH132">
        <f t="shared" si="44"/>
        <v>-4.2586140147116633E-3</v>
      </c>
      <c r="AI132">
        <f t="shared" si="45"/>
        <v>-3.4456058846302769E-2</v>
      </c>
      <c r="AJ132">
        <f t="shared" si="46"/>
        <v>-9.6786682152535802E-3</v>
      </c>
      <c r="AK132">
        <f t="shared" si="47"/>
        <v>-1.5098722415795608E-2</v>
      </c>
      <c r="AL132">
        <f t="shared" si="48"/>
        <v>-3.8714672861023128E-4</v>
      </c>
      <c r="AM132">
        <f t="shared" si="49"/>
        <v>1.4324428958575256E-2</v>
      </c>
      <c r="AN132">
        <f t="shared" si="50"/>
        <v>-3.8714672861014324E-3</v>
      </c>
      <c r="AO132">
        <f t="shared" si="51"/>
        <v>2.4390243902439067E-2</v>
      </c>
      <c r="AP132">
        <f t="shared" si="52"/>
        <v>-1.7421602787456445E-2</v>
      </c>
      <c r="AQ132">
        <f t="shared" si="53"/>
        <v>-3.9295392953929559E-2</v>
      </c>
      <c r="AR132">
        <f t="shared" si="54"/>
        <v>-4.8586914440573017E-2</v>
      </c>
      <c r="AS132">
        <f t="shared" si="55"/>
        <v>-5.0135501355013615E-2</v>
      </c>
      <c r="AT132">
        <f t="shared" si="56"/>
        <v>-3.9101819589624554E-2</v>
      </c>
      <c r="AU132">
        <f t="shared" si="57"/>
        <v>-2.3228803716608595E-2</v>
      </c>
      <c r="AV132">
        <f t="shared" si="58"/>
        <v>-5.8072009291521487E-3</v>
      </c>
      <c r="AW132">
        <f t="shared" si="59"/>
        <v>-2.5938830816879661E-2</v>
      </c>
      <c r="AZ132">
        <f t="shared" si="75"/>
        <v>-3.0326594090202112E-2</v>
      </c>
      <c r="BA132">
        <f t="shared" si="60"/>
        <v>-5.4432348367028666E-3</v>
      </c>
      <c r="BB132">
        <f t="shared" si="61"/>
        <v>-1.0886469673405844E-2</v>
      </c>
      <c r="BC132">
        <f t="shared" si="62"/>
        <v>3.8880248833592537E-3</v>
      </c>
      <c r="BD132">
        <f t="shared" si="63"/>
        <v>1.866251944012446E-2</v>
      </c>
      <c r="BE132">
        <f t="shared" si="64"/>
        <v>3.8880248833601377E-4</v>
      </c>
      <c r="BF132">
        <f t="shared" si="65"/>
        <v>2.8771384136858608E-2</v>
      </c>
      <c r="BG132">
        <f t="shared" si="66"/>
        <v>-1.3219284603421375E-2</v>
      </c>
      <c r="BH132">
        <f t="shared" si="67"/>
        <v>-3.5186625194401182E-2</v>
      </c>
      <c r="BI132">
        <f t="shared" si="68"/>
        <v>-4.4517884914463408E-2</v>
      </c>
      <c r="BJ132">
        <f t="shared" si="69"/>
        <v>-4.6073094867807134E-2</v>
      </c>
      <c r="BK132">
        <f t="shared" si="70"/>
        <v>-3.4992223950233284E-2</v>
      </c>
      <c r="BL132">
        <f t="shared" si="71"/>
        <v>-1.9051321928460256E-2</v>
      </c>
      <c r="BM132">
        <f t="shared" si="72"/>
        <v>-1.5552099533436131E-3</v>
      </c>
      <c r="BN132">
        <f t="shared" si="73"/>
        <v>-2.17729393468118E-2</v>
      </c>
    </row>
    <row r="133" spans="7:66" x14ac:dyDescent="0.25">
      <c r="G133">
        <v>44</v>
      </c>
      <c r="H133">
        <v>49.26</v>
      </c>
      <c r="I133">
        <v>49.1</v>
      </c>
      <c r="J133">
        <v>49.67</v>
      </c>
      <c r="K133">
        <v>48.55</v>
      </c>
      <c r="L133">
        <v>47.94</v>
      </c>
      <c r="M133">
        <v>48</v>
      </c>
      <c r="N133">
        <v>48.26</v>
      </c>
      <c r="O133">
        <v>47.83</v>
      </c>
      <c r="P133">
        <v>47.17</v>
      </c>
      <c r="Q133">
        <v>46.51</v>
      </c>
      <c r="R133">
        <v>45.5</v>
      </c>
      <c r="S133">
        <v>46.89</v>
      </c>
      <c r="T133">
        <v>46.5</v>
      </c>
      <c r="U133">
        <v>46.57</v>
      </c>
      <c r="V133">
        <v>46.95</v>
      </c>
      <c r="W133">
        <v>48.48</v>
      </c>
      <c r="X133">
        <v>47.77</v>
      </c>
      <c r="Y133">
        <v>48.45</v>
      </c>
      <c r="Z133">
        <v>48.07</v>
      </c>
      <c r="AA133">
        <v>48.42</v>
      </c>
      <c r="AC133">
        <f t="shared" si="74"/>
        <v>0</v>
      </c>
      <c r="AD133">
        <f t="shared" si="40"/>
        <v>0.1195454545454545</v>
      </c>
      <c r="AE133">
        <f t="shared" si="41"/>
        <v>0.11590909090909095</v>
      </c>
      <c r="AF133">
        <f t="shared" si="42"/>
        <v>0.1288636363636364</v>
      </c>
      <c r="AG133">
        <f t="shared" si="43"/>
        <v>0.10340909090909084</v>
      </c>
      <c r="AH133">
        <f t="shared" si="44"/>
        <v>8.9545454545454498E-2</v>
      </c>
      <c r="AI133">
        <f t="shared" si="45"/>
        <v>9.0909090909090912E-2</v>
      </c>
      <c r="AJ133">
        <f t="shared" si="46"/>
        <v>9.6818181818181775E-2</v>
      </c>
      <c r="AK133">
        <f t="shared" si="47"/>
        <v>8.7045454545454509E-2</v>
      </c>
      <c r="AL133">
        <f t="shared" si="48"/>
        <v>7.2045454545454579E-2</v>
      </c>
      <c r="AM133">
        <f t="shared" si="49"/>
        <v>5.7045454545454503E-2</v>
      </c>
      <c r="AN133">
        <f t="shared" si="50"/>
        <v>3.4090909090909088E-2</v>
      </c>
      <c r="AO133">
        <f t="shared" si="51"/>
        <v>6.5681818181818188E-2</v>
      </c>
      <c r="AP133">
        <f t="shared" si="52"/>
        <v>5.6818181818181816E-2</v>
      </c>
      <c r="AQ133">
        <f t="shared" si="53"/>
        <v>5.8409090909090917E-2</v>
      </c>
      <c r="AR133">
        <f t="shared" si="54"/>
        <v>6.7045454545454616E-2</v>
      </c>
      <c r="AS133">
        <f t="shared" si="55"/>
        <v>0.10181818181818175</v>
      </c>
      <c r="AT133">
        <f t="shared" si="56"/>
        <v>8.5681818181818248E-2</v>
      </c>
      <c r="AU133">
        <f t="shared" si="57"/>
        <v>0.1011363636363637</v>
      </c>
      <c r="AV133">
        <f t="shared" si="58"/>
        <v>9.2500000000000013E-2</v>
      </c>
      <c r="AW133">
        <f t="shared" si="59"/>
        <v>0.10045454545454549</v>
      </c>
      <c r="AZ133">
        <f t="shared" si="75"/>
        <v>1.2515644555695093E-3</v>
      </c>
      <c r="BA133">
        <f t="shared" si="60"/>
        <v>6.6750104297038024E-3</v>
      </c>
      <c r="BB133">
        <f t="shared" si="61"/>
        <v>-2.2945348352106684E-3</v>
      </c>
      <c r="BC133">
        <f t="shared" si="62"/>
        <v>-1.6061743846474678E-2</v>
      </c>
      <c r="BD133">
        <f t="shared" si="63"/>
        <v>-2.9828952857738837E-2</v>
      </c>
      <c r="BE133">
        <f t="shared" si="64"/>
        <v>-5.08969545264914E-2</v>
      </c>
      <c r="BF133">
        <f t="shared" si="65"/>
        <v>-2.1902377972465525E-2</v>
      </c>
      <c r="BG133">
        <f t="shared" si="66"/>
        <v>-3.0037546933667038E-2</v>
      </c>
      <c r="BH133">
        <f t="shared" si="67"/>
        <v>-2.8577388402169328E-2</v>
      </c>
      <c r="BI133">
        <f t="shared" si="68"/>
        <v>-2.0650813516896016E-2</v>
      </c>
      <c r="BJ133">
        <f t="shared" si="69"/>
        <v>1.126408010012514E-2</v>
      </c>
      <c r="BK133">
        <f t="shared" si="70"/>
        <v>-3.5460992907800294E-3</v>
      </c>
      <c r="BL133">
        <f t="shared" si="71"/>
        <v>1.0638297872340533E-2</v>
      </c>
      <c r="BM133">
        <f t="shared" si="72"/>
        <v>2.7117229870672207E-3</v>
      </c>
      <c r="BN133">
        <f t="shared" si="73"/>
        <v>1.0012515644555778E-2</v>
      </c>
    </row>
    <row r="134" spans="7:66" x14ac:dyDescent="0.25">
      <c r="G134">
        <v>37.99</v>
      </c>
      <c r="H134">
        <v>42.1</v>
      </c>
      <c r="I134">
        <v>41.39</v>
      </c>
      <c r="J134">
        <v>38.97</v>
      </c>
      <c r="K134">
        <v>40.119999999999997</v>
      </c>
      <c r="L134">
        <v>40.31</v>
      </c>
      <c r="M134">
        <v>38.96</v>
      </c>
      <c r="N134">
        <v>38.24</v>
      </c>
      <c r="O134">
        <v>36.6</v>
      </c>
      <c r="P134">
        <v>37.24</v>
      </c>
      <c r="Q134">
        <v>37.39</v>
      </c>
      <c r="R134">
        <v>36.74</v>
      </c>
      <c r="S134">
        <v>35.950000000000003</v>
      </c>
      <c r="T134">
        <v>36.130000000000003</v>
      </c>
      <c r="U134">
        <v>35.799999999999997</v>
      </c>
      <c r="V134">
        <v>37.07</v>
      </c>
      <c r="W134">
        <v>36.35</v>
      </c>
      <c r="X134">
        <v>37.06</v>
      </c>
      <c r="Y134">
        <v>37.200000000000003</v>
      </c>
      <c r="Z134">
        <v>37.119999999999997</v>
      </c>
      <c r="AA134">
        <v>37.25</v>
      </c>
      <c r="AC134">
        <f t="shared" si="74"/>
        <v>0</v>
      </c>
      <c r="AD134">
        <f t="shared" ref="AD134:AD146" si="76">(H134-$G134)/$G134</f>
        <v>0.10818636483285073</v>
      </c>
      <c r="AE134">
        <f t="shared" ref="AE134:AE146" si="77">(I134-$G134)/$G134</f>
        <v>8.9497236114766995E-2</v>
      </c>
      <c r="AF134">
        <f t="shared" ref="AF134:AF146" si="78">(J134-$G134)/$G134</f>
        <v>2.5796262174256301E-2</v>
      </c>
      <c r="AG134">
        <f t="shared" ref="AG134:AG146" si="79">(K134-$G134)/$G134</f>
        <v>5.6067386154250998E-2</v>
      </c>
      <c r="AH134">
        <f t="shared" ref="AH134:AH146" si="80">(L134-$G134)/$G134</f>
        <v>6.106870229007634E-2</v>
      </c>
      <c r="AI134">
        <f t="shared" ref="AI134:AI146" si="81">(M134-$G134)/$G134</f>
        <v>2.5533035009212921E-2</v>
      </c>
      <c r="AJ134">
        <f t="shared" ref="AJ134:AJ146" si="82">(N134-$G134)/$G134</f>
        <v>6.5806791260858118E-3</v>
      </c>
      <c r="AK134">
        <f t="shared" ref="AK134:AK146" si="83">(O134-$G134)/$G134</f>
        <v>-3.6588575941037128E-2</v>
      </c>
      <c r="AL134">
        <f t="shared" ref="AL134:AL146" si="84">(P134-$G134)/$G134</f>
        <v>-1.9742037378257436E-2</v>
      </c>
      <c r="AM134">
        <f t="shared" ref="AM134:AM146" si="85">(Q134-$G134)/$G134</f>
        <v>-1.5793629902605986E-2</v>
      </c>
      <c r="AN134">
        <f t="shared" ref="AN134:AN146" si="86">(R134-$G134)/$G134</f>
        <v>-3.2903395630429058E-2</v>
      </c>
      <c r="AO134">
        <f t="shared" ref="AO134:AO146" si="87">(S134-$G134)/$G134</f>
        <v>-5.36983416688602E-2</v>
      </c>
      <c r="AP134">
        <f t="shared" ref="AP134:AP146" si="88">(T134-$G134)/$G134</f>
        <v>-4.8960252698078424E-2</v>
      </c>
      <c r="AQ134">
        <f t="shared" ref="AQ134:AQ146" si="89">(U134-$G134)/$G134</f>
        <v>-5.7646749144511837E-2</v>
      </c>
      <c r="AR134">
        <f t="shared" ref="AR134:AR146" si="90">(V134-$G134)/$G134</f>
        <v>-2.4216899183995833E-2</v>
      </c>
      <c r="AS134">
        <f t="shared" ref="AS134:AS146" si="91">(W134-$G134)/$G134</f>
        <v>-4.3169255067122943E-2</v>
      </c>
      <c r="AT134">
        <f t="shared" ref="AT134:AT146" si="92">(X134-$G134)/$G134</f>
        <v>-2.4480126349039212E-2</v>
      </c>
      <c r="AU134">
        <f t="shared" ref="AU134:AU146" si="93">(Y134-$G134)/$G134</f>
        <v>-2.0794946038431142E-2</v>
      </c>
      <c r="AV134">
        <f t="shared" ref="AV134:AV146" si="94">(Z134-$G134)/$G134</f>
        <v>-2.2900763358778744E-2</v>
      </c>
      <c r="AW134">
        <f t="shared" ref="AW134:AW146" si="95">(AA134-$G134)/$G134</f>
        <v>-1.9478810213214057E-2</v>
      </c>
      <c r="AZ134">
        <f t="shared" si="75"/>
        <v>-3.34904490200943E-2</v>
      </c>
      <c r="BA134">
        <f t="shared" si="60"/>
        <v>-5.1352021830811216E-2</v>
      </c>
      <c r="BB134">
        <f t="shared" si="61"/>
        <v>-9.2036715455222046E-2</v>
      </c>
      <c r="BC134">
        <f t="shared" si="62"/>
        <v>-7.6159761845695853E-2</v>
      </c>
      <c r="BD134">
        <f t="shared" si="63"/>
        <v>-7.2438600843463194E-2</v>
      </c>
      <c r="BE134">
        <f t="shared" si="64"/>
        <v>-8.8563631853138175E-2</v>
      </c>
      <c r="BF134">
        <f t="shared" si="65"/>
        <v>-0.10816174646489703</v>
      </c>
      <c r="BG134">
        <f t="shared" si="66"/>
        <v>-0.10369635326221779</v>
      </c>
      <c r="BH134">
        <f t="shared" si="67"/>
        <v>-0.11188290746712987</v>
      </c>
      <c r="BI134">
        <f t="shared" si="68"/>
        <v>-8.0377077648226297E-2</v>
      </c>
      <c r="BJ134">
        <f t="shared" si="69"/>
        <v>-9.82386504589432E-2</v>
      </c>
      <c r="BK134">
        <f t="shared" si="70"/>
        <v>-8.0625155048375086E-2</v>
      </c>
      <c r="BL134">
        <f t="shared" si="71"/>
        <v>-7.7152071446291229E-2</v>
      </c>
      <c r="BM134">
        <f t="shared" si="72"/>
        <v>-7.9136690647482133E-2</v>
      </c>
      <c r="BN134">
        <f t="shared" si="73"/>
        <v>-7.5911684445547065E-2</v>
      </c>
    </row>
    <row r="135" spans="7:66" x14ac:dyDescent="0.25">
      <c r="G135">
        <v>40.799999999999997</v>
      </c>
      <c r="H135">
        <v>41.51</v>
      </c>
      <c r="I135">
        <v>40.984999999999999</v>
      </c>
      <c r="J135">
        <v>39.094999999999999</v>
      </c>
      <c r="K135">
        <v>37.734999999999999</v>
      </c>
      <c r="L135">
        <v>38.090000000000003</v>
      </c>
      <c r="M135">
        <v>37.6</v>
      </c>
      <c r="N135">
        <v>37.01</v>
      </c>
      <c r="O135">
        <v>37.104999999999997</v>
      </c>
      <c r="P135">
        <v>36.72</v>
      </c>
      <c r="Q135">
        <v>35.454999999999998</v>
      </c>
      <c r="R135">
        <v>35.484999999999999</v>
      </c>
      <c r="S135">
        <v>35.284999999999997</v>
      </c>
      <c r="T135">
        <v>35.58</v>
      </c>
      <c r="U135">
        <v>35.299999999999997</v>
      </c>
      <c r="V135">
        <v>34.435000000000002</v>
      </c>
      <c r="W135">
        <v>32.435000000000002</v>
      </c>
      <c r="X135">
        <v>32.299999999999997</v>
      </c>
      <c r="Y135">
        <v>30.805</v>
      </c>
      <c r="Z135">
        <v>32.57</v>
      </c>
      <c r="AA135">
        <v>32.185000000000002</v>
      </c>
      <c r="AC135">
        <f t="shared" si="74"/>
        <v>0</v>
      </c>
      <c r="AD135">
        <f t="shared" si="76"/>
        <v>1.7401960784313747E-2</v>
      </c>
      <c r="AE135">
        <f t="shared" si="77"/>
        <v>4.534313725490252E-3</v>
      </c>
      <c r="AF135">
        <f t="shared" si="78"/>
        <v>-4.1789215686274472E-2</v>
      </c>
      <c r="AG135">
        <f t="shared" si="79"/>
        <v>-7.5122549019607798E-2</v>
      </c>
      <c r="AH135">
        <f t="shared" si="80"/>
        <v>-6.6421568627450828E-2</v>
      </c>
      <c r="AI135">
        <f t="shared" si="81"/>
        <v>-7.843137254901951E-2</v>
      </c>
      <c r="AJ135">
        <f t="shared" si="82"/>
        <v>-9.2892156862745087E-2</v>
      </c>
      <c r="AK135">
        <f t="shared" si="83"/>
        <v>-9.056372549019609E-2</v>
      </c>
      <c r="AL135">
        <f t="shared" si="84"/>
        <v>-9.9999999999999964E-2</v>
      </c>
      <c r="AM135">
        <f t="shared" si="85"/>
        <v>-0.13100490196078429</v>
      </c>
      <c r="AN135">
        <f t="shared" si="86"/>
        <v>-0.13026960784313721</v>
      </c>
      <c r="AO135">
        <f t="shared" si="87"/>
        <v>-0.135171568627451</v>
      </c>
      <c r="AP135">
        <f t="shared" si="88"/>
        <v>-0.12794117647058822</v>
      </c>
      <c r="AQ135">
        <f t="shared" si="89"/>
        <v>-0.13480392156862747</v>
      </c>
      <c r="AR135">
        <f t="shared" si="90"/>
        <v>-0.1560049019607842</v>
      </c>
      <c r="AS135">
        <f t="shared" si="91"/>
        <v>-0.20502450980392145</v>
      </c>
      <c r="AT135">
        <f t="shared" si="92"/>
        <v>-0.20833333333333334</v>
      </c>
      <c r="AU135">
        <f t="shared" si="93"/>
        <v>-0.24497549019607839</v>
      </c>
      <c r="AV135">
        <f t="shared" si="94"/>
        <v>-0.20171568627450975</v>
      </c>
      <c r="AW135">
        <f t="shared" si="95"/>
        <v>-0.21115196078431361</v>
      </c>
      <c r="AZ135">
        <f t="shared" si="75"/>
        <v>-1.2864268836965134E-2</v>
      </c>
      <c r="BA135">
        <f t="shared" si="60"/>
        <v>-2.8353898661066034E-2</v>
      </c>
      <c r="BB135">
        <f t="shared" si="61"/>
        <v>-2.5859805723287121E-2</v>
      </c>
      <c r="BC135">
        <f t="shared" si="62"/>
        <v>-3.5967445523759634E-2</v>
      </c>
      <c r="BD135">
        <f t="shared" si="63"/>
        <v>-6.9178262011026642E-2</v>
      </c>
      <c r="BE135">
        <f t="shared" si="64"/>
        <v>-6.8390653714885896E-2</v>
      </c>
      <c r="BF135">
        <f t="shared" si="65"/>
        <v>-7.3641375689157434E-2</v>
      </c>
      <c r="BG135">
        <f t="shared" si="66"/>
        <v>-6.5896560777106983E-2</v>
      </c>
      <c r="BH135">
        <f t="shared" si="67"/>
        <v>-7.3247571541087061E-2</v>
      </c>
      <c r="BI135">
        <f t="shared" si="68"/>
        <v>-9.5956944079810993E-2</v>
      </c>
      <c r="BJ135">
        <f t="shared" si="69"/>
        <v>-0.14846416382252561</v>
      </c>
      <c r="BK135">
        <f t="shared" si="70"/>
        <v>-0.15200840115515898</v>
      </c>
      <c r="BL135">
        <f t="shared" si="71"/>
        <v>-0.19125754791283808</v>
      </c>
      <c r="BM135">
        <f t="shared" si="72"/>
        <v>-0.14491992648989244</v>
      </c>
      <c r="BN135">
        <f t="shared" si="73"/>
        <v>-0.15502756629036493</v>
      </c>
    </row>
    <row r="136" spans="7:66" x14ac:dyDescent="0.25">
      <c r="G136">
        <v>31.3</v>
      </c>
      <c r="H136">
        <v>33.68</v>
      </c>
      <c r="I136">
        <v>34.22</v>
      </c>
      <c r="J136">
        <v>33.76</v>
      </c>
      <c r="K136">
        <v>33.619999999999997</v>
      </c>
      <c r="L136">
        <v>34.44</v>
      </c>
      <c r="M136">
        <v>34.1</v>
      </c>
      <c r="N136">
        <v>34.520000000000003</v>
      </c>
      <c r="O136">
        <v>34.92</v>
      </c>
      <c r="P136">
        <v>34.9</v>
      </c>
      <c r="Q136">
        <v>33.82</v>
      </c>
      <c r="R136">
        <v>33.1</v>
      </c>
      <c r="S136">
        <v>33.08</v>
      </c>
      <c r="T136">
        <v>33.659999999999997</v>
      </c>
      <c r="U136">
        <v>33.700000000000003</v>
      </c>
      <c r="V136">
        <v>33.880000000000003</v>
      </c>
      <c r="W136">
        <v>35.020000000000003</v>
      </c>
      <c r="X136">
        <v>35.619999999999997</v>
      </c>
      <c r="Y136">
        <v>34.659999999999997</v>
      </c>
      <c r="Z136">
        <v>34.82</v>
      </c>
      <c r="AA136">
        <v>37.22</v>
      </c>
      <c r="AC136">
        <f t="shared" si="74"/>
        <v>0</v>
      </c>
      <c r="AD136">
        <f t="shared" si="76"/>
        <v>7.6038338658146937E-2</v>
      </c>
      <c r="AE136">
        <f t="shared" si="77"/>
        <v>9.3290734824281088E-2</v>
      </c>
      <c r="AF136">
        <f t="shared" si="78"/>
        <v>7.859424920127786E-2</v>
      </c>
      <c r="AG136">
        <f t="shared" si="79"/>
        <v>7.4121405750798619E-2</v>
      </c>
      <c r="AH136">
        <f t="shared" si="80"/>
        <v>0.10031948881789128</v>
      </c>
      <c r="AI136">
        <f t="shared" si="81"/>
        <v>8.9456869009584689E-2</v>
      </c>
      <c r="AJ136">
        <f t="shared" si="82"/>
        <v>0.10287539936102244</v>
      </c>
      <c r="AK136">
        <f t="shared" si="83"/>
        <v>0.11565495207667735</v>
      </c>
      <c r="AL136">
        <f t="shared" si="84"/>
        <v>0.11501597444089449</v>
      </c>
      <c r="AM136">
        <f t="shared" si="85"/>
        <v>8.0511182108626178E-2</v>
      </c>
      <c r="AN136">
        <f t="shared" si="86"/>
        <v>5.7507987220447303E-2</v>
      </c>
      <c r="AO136">
        <f t="shared" si="87"/>
        <v>5.6869009584664461E-2</v>
      </c>
      <c r="AP136">
        <f t="shared" si="88"/>
        <v>7.5399361022364081E-2</v>
      </c>
      <c r="AQ136">
        <f t="shared" si="89"/>
        <v>7.6677316293929779E-2</v>
      </c>
      <c r="AR136">
        <f t="shared" si="90"/>
        <v>8.2428115015974496E-2</v>
      </c>
      <c r="AS136">
        <f t="shared" si="91"/>
        <v>0.11884984025559113</v>
      </c>
      <c r="AT136">
        <f t="shared" si="92"/>
        <v>0.13801916932907338</v>
      </c>
      <c r="AU136">
        <f t="shared" si="93"/>
        <v>0.10734824281150146</v>
      </c>
      <c r="AV136">
        <f t="shared" si="94"/>
        <v>0.11246006389776356</v>
      </c>
      <c r="AW136">
        <f t="shared" si="95"/>
        <v>0.18913738019169324</v>
      </c>
      <c r="AZ136">
        <f t="shared" si="75"/>
        <v>-9.8722415795585456E-3</v>
      </c>
      <c r="BA136">
        <f t="shared" si="60"/>
        <v>2.3228803716610165E-3</v>
      </c>
      <c r="BB136">
        <f t="shared" si="61"/>
        <v>1.3937282229965273E-2</v>
      </c>
      <c r="BC136">
        <f t="shared" si="62"/>
        <v>1.3356562137049968E-2</v>
      </c>
      <c r="BD136">
        <f t="shared" si="63"/>
        <v>-1.8002322880371589E-2</v>
      </c>
      <c r="BE136">
        <f t="shared" si="64"/>
        <v>-3.8908246225319292E-2</v>
      </c>
      <c r="BF136">
        <f t="shared" si="65"/>
        <v>-3.9488966318234599E-2</v>
      </c>
      <c r="BG136">
        <f t="shared" si="66"/>
        <v>-2.2648083623693416E-2</v>
      </c>
      <c r="BH136">
        <f t="shared" si="67"/>
        <v>-2.1486643437862801E-2</v>
      </c>
      <c r="BI136">
        <f t="shared" si="68"/>
        <v>-1.6260162601625876E-2</v>
      </c>
      <c r="BJ136">
        <f t="shared" si="69"/>
        <v>1.6840882694541388E-2</v>
      </c>
      <c r="BK136">
        <f t="shared" si="70"/>
        <v>3.4262485481997673E-2</v>
      </c>
      <c r="BL136">
        <f t="shared" si="71"/>
        <v>6.387921022067331E-3</v>
      </c>
      <c r="BM136">
        <f t="shared" si="72"/>
        <v>1.1033681765389157E-2</v>
      </c>
      <c r="BN136">
        <f t="shared" si="73"/>
        <v>8.0720092915214911E-2</v>
      </c>
    </row>
    <row r="137" spans="7:66" x14ac:dyDescent="0.25">
      <c r="G137">
        <v>31.34</v>
      </c>
      <c r="H137">
        <v>31.46</v>
      </c>
      <c r="I137">
        <v>30.9</v>
      </c>
      <c r="J137">
        <v>32.14</v>
      </c>
      <c r="K137">
        <v>32.479999999999997</v>
      </c>
      <c r="L137">
        <v>32.020000000000003</v>
      </c>
      <c r="M137">
        <v>32.159999999999997</v>
      </c>
      <c r="N137">
        <v>32.32</v>
      </c>
      <c r="O137">
        <v>32.020000000000003</v>
      </c>
      <c r="P137">
        <v>32.340000000000003</v>
      </c>
      <c r="Q137">
        <v>31.64</v>
      </c>
      <c r="R137">
        <v>30.9</v>
      </c>
      <c r="S137">
        <v>30.88</v>
      </c>
      <c r="T137">
        <v>29.6</v>
      </c>
      <c r="U137">
        <v>30.2</v>
      </c>
      <c r="V137">
        <v>29.6</v>
      </c>
      <c r="W137">
        <v>29.8</v>
      </c>
      <c r="X137">
        <v>30.2</v>
      </c>
      <c r="Y137">
        <v>29.64</v>
      </c>
      <c r="Z137">
        <v>28.9</v>
      </c>
      <c r="AA137">
        <v>28.42</v>
      </c>
      <c r="AC137">
        <f t="shared" si="74"/>
        <v>0</v>
      </c>
      <c r="AD137">
        <f t="shared" si="76"/>
        <v>3.8289725590300253E-3</v>
      </c>
      <c r="AE137">
        <f t="shared" si="77"/>
        <v>-1.4039566049776684E-2</v>
      </c>
      <c r="AF137">
        <f t="shared" si="78"/>
        <v>2.5526483726866646E-2</v>
      </c>
      <c r="AG137">
        <f t="shared" si="79"/>
        <v>3.6375239310784846E-2</v>
      </c>
      <c r="AH137">
        <f t="shared" si="80"/>
        <v>2.1697511167836733E-2</v>
      </c>
      <c r="AI137">
        <f t="shared" si="81"/>
        <v>2.6164645820038187E-2</v>
      </c>
      <c r="AJ137">
        <f t="shared" si="82"/>
        <v>3.1269942565411629E-2</v>
      </c>
      <c r="AK137">
        <f t="shared" si="83"/>
        <v>2.1697511167836733E-2</v>
      </c>
      <c r="AL137">
        <f t="shared" si="84"/>
        <v>3.1908104658583396E-2</v>
      </c>
      <c r="AM137">
        <f t="shared" si="85"/>
        <v>9.5724313975750069E-3</v>
      </c>
      <c r="AN137">
        <f t="shared" si="86"/>
        <v>-1.4039566049776684E-2</v>
      </c>
      <c r="AO137">
        <f t="shared" si="87"/>
        <v>-1.4677728142948336E-2</v>
      </c>
      <c r="AP137">
        <f t="shared" si="88"/>
        <v>-5.552010210593486E-2</v>
      </c>
      <c r="AQ137">
        <f t="shared" si="89"/>
        <v>-3.6375239310784957E-2</v>
      </c>
      <c r="AR137">
        <f t="shared" si="90"/>
        <v>-5.552010210593486E-2</v>
      </c>
      <c r="AS137">
        <f t="shared" si="91"/>
        <v>-4.9138481174218228E-2</v>
      </c>
      <c r="AT137">
        <f t="shared" si="92"/>
        <v>-3.6375239310784957E-2</v>
      </c>
      <c r="AU137">
        <f t="shared" si="93"/>
        <v>-5.4243777919591556E-2</v>
      </c>
      <c r="AV137">
        <f t="shared" si="94"/>
        <v>-7.7855775366943242E-2</v>
      </c>
      <c r="AW137">
        <f t="shared" si="95"/>
        <v>-9.3171665603063114E-2</v>
      </c>
      <c r="AZ137">
        <f t="shared" si="75"/>
        <v>4.372267332916722E-3</v>
      </c>
      <c r="BA137">
        <f t="shared" si="60"/>
        <v>9.3691442848218964E-3</v>
      </c>
      <c r="BB137">
        <f t="shared" si="61"/>
        <v>0</v>
      </c>
      <c r="BC137">
        <f t="shared" si="62"/>
        <v>9.9937539038101268E-3</v>
      </c>
      <c r="BD137">
        <f t="shared" si="63"/>
        <v>-1.1867582760774594E-2</v>
      </c>
      <c r="BE137">
        <f t="shared" si="64"/>
        <v>-3.4978138663335552E-2</v>
      </c>
      <c r="BF137">
        <f t="shared" si="65"/>
        <v>-3.5602748282323675E-2</v>
      </c>
      <c r="BG137">
        <f t="shared" si="66"/>
        <v>-7.5577763897564071E-2</v>
      </c>
      <c r="BH137">
        <f t="shared" si="67"/>
        <v>-5.6839475327920164E-2</v>
      </c>
      <c r="BI137">
        <f t="shared" si="68"/>
        <v>-7.5577763897564071E-2</v>
      </c>
      <c r="BJ137">
        <f t="shared" si="69"/>
        <v>-6.9331667707682773E-2</v>
      </c>
      <c r="BK137">
        <f t="shared" si="70"/>
        <v>-5.6839475327920164E-2</v>
      </c>
      <c r="BL137">
        <f t="shared" si="71"/>
        <v>-7.4328544659587825E-2</v>
      </c>
      <c r="BM137">
        <f t="shared" si="72"/>
        <v>-9.7439100562148787E-2</v>
      </c>
      <c r="BN137">
        <f t="shared" si="73"/>
        <v>-0.11242973141786387</v>
      </c>
    </row>
    <row r="138" spans="7:66" x14ac:dyDescent="0.25">
      <c r="G138">
        <v>23.9</v>
      </c>
      <c r="H138">
        <v>24.35</v>
      </c>
      <c r="I138">
        <v>23.9</v>
      </c>
      <c r="J138">
        <v>22.1</v>
      </c>
      <c r="K138">
        <v>22.55</v>
      </c>
      <c r="L138">
        <v>22.65</v>
      </c>
      <c r="M138">
        <v>22.7</v>
      </c>
      <c r="N138">
        <v>22.85</v>
      </c>
      <c r="O138">
        <v>22.95</v>
      </c>
      <c r="P138">
        <v>22.75</v>
      </c>
      <c r="Q138">
        <v>22.8</v>
      </c>
      <c r="R138">
        <v>22.5</v>
      </c>
      <c r="S138">
        <v>23.3</v>
      </c>
      <c r="T138">
        <v>23.3</v>
      </c>
      <c r="U138">
        <v>23.15</v>
      </c>
      <c r="V138">
        <v>22.85</v>
      </c>
      <c r="W138">
        <v>23.1</v>
      </c>
      <c r="X138">
        <v>24.15</v>
      </c>
      <c r="Y138">
        <v>22.85</v>
      </c>
      <c r="Z138">
        <v>23.45</v>
      </c>
      <c r="AA138">
        <v>23.85</v>
      </c>
      <c r="AC138">
        <f t="shared" si="74"/>
        <v>0</v>
      </c>
      <c r="AD138">
        <f t="shared" si="76"/>
        <v>1.8828451882845307E-2</v>
      </c>
      <c r="AE138">
        <f t="shared" si="77"/>
        <v>0</v>
      </c>
      <c r="AF138">
        <f t="shared" si="78"/>
        <v>-7.5313807531380644E-2</v>
      </c>
      <c r="AG138">
        <f t="shared" si="79"/>
        <v>-5.6485355648535476E-2</v>
      </c>
      <c r="AH138">
        <f t="shared" si="80"/>
        <v>-5.2301255230125528E-2</v>
      </c>
      <c r="AI138">
        <f t="shared" si="81"/>
        <v>-5.0209205020920473E-2</v>
      </c>
      <c r="AJ138">
        <f t="shared" si="82"/>
        <v>-4.3933054393305325E-2</v>
      </c>
      <c r="AK138">
        <f t="shared" si="83"/>
        <v>-3.9748953974895369E-2</v>
      </c>
      <c r="AL138">
        <f t="shared" si="84"/>
        <v>-4.8117154811715426E-2</v>
      </c>
      <c r="AM138">
        <f t="shared" si="85"/>
        <v>-4.6025104602510372E-2</v>
      </c>
      <c r="AN138">
        <f t="shared" si="86"/>
        <v>-5.857740585774053E-2</v>
      </c>
      <c r="AO138">
        <f t="shared" si="87"/>
        <v>-2.5104602510460164E-2</v>
      </c>
      <c r="AP138">
        <f t="shared" si="88"/>
        <v>-2.5104602510460164E-2</v>
      </c>
      <c r="AQ138">
        <f t="shared" si="89"/>
        <v>-3.1380753138075312E-2</v>
      </c>
      <c r="AR138">
        <f t="shared" si="90"/>
        <v>-4.3933054393305325E-2</v>
      </c>
      <c r="AS138">
        <f t="shared" si="91"/>
        <v>-3.3472803347280221E-2</v>
      </c>
      <c r="AT138">
        <f t="shared" si="92"/>
        <v>1.0460251046025106E-2</v>
      </c>
      <c r="AU138">
        <f t="shared" si="93"/>
        <v>-4.3933054393305325E-2</v>
      </c>
      <c r="AV138">
        <f t="shared" si="94"/>
        <v>-1.8828451882845161E-2</v>
      </c>
      <c r="AW138">
        <f t="shared" si="95"/>
        <v>-2.0920502092049019E-3</v>
      </c>
      <c r="AZ138">
        <f t="shared" si="75"/>
        <v>2.2075055187638286E-3</v>
      </c>
      <c r="BA138">
        <f t="shared" si="60"/>
        <v>8.8300220750553143E-3</v>
      </c>
      <c r="BB138">
        <f t="shared" si="61"/>
        <v>1.3245033112582814E-2</v>
      </c>
      <c r="BC138">
        <f t="shared" si="62"/>
        <v>4.4150110375276571E-3</v>
      </c>
      <c r="BD138">
        <f t="shared" si="63"/>
        <v>6.6225165562914853E-3</v>
      </c>
      <c r="BE138">
        <f t="shared" si="64"/>
        <v>-6.6225165562913283E-3</v>
      </c>
      <c r="BF138">
        <f t="shared" si="65"/>
        <v>2.8697571743929454E-2</v>
      </c>
      <c r="BG138">
        <f t="shared" si="66"/>
        <v>2.8697571743929454E-2</v>
      </c>
      <c r="BH138">
        <f t="shared" si="67"/>
        <v>2.2075055187637971E-2</v>
      </c>
      <c r="BI138">
        <f t="shared" si="68"/>
        <v>8.8300220750553143E-3</v>
      </c>
      <c r="BJ138">
        <f t="shared" si="69"/>
        <v>1.9867549668874298E-2</v>
      </c>
      <c r="BK138">
        <f t="shared" si="70"/>
        <v>6.6225165562913912E-2</v>
      </c>
      <c r="BL138">
        <f t="shared" si="71"/>
        <v>8.8300220750553143E-3</v>
      </c>
      <c r="BM138">
        <f t="shared" si="72"/>
        <v>3.5320088300220785E-2</v>
      </c>
      <c r="BN138">
        <f t="shared" si="73"/>
        <v>5.2980132450331258E-2</v>
      </c>
    </row>
    <row r="139" spans="7:66" x14ac:dyDescent="0.25">
      <c r="G139">
        <v>12.84</v>
      </c>
      <c r="H139">
        <v>14.4</v>
      </c>
      <c r="I139">
        <v>15.18</v>
      </c>
      <c r="J139">
        <v>22.15</v>
      </c>
      <c r="K139">
        <v>26.05</v>
      </c>
      <c r="L139">
        <v>22.9</v>
      </c>
      <c r="M139">
        <v>21.1</v>
      </c>
      <c r="N139">
        <v>20.149999999999999</v>
      </c>
      <c r="O139">
        <v>23.2</v>
      </c>
      <c r="P139">
        <v>23.1</v>
      </c>
      <c r="Q139">
        <v>22.2</v>
      </c>
      <c r="R139">
        <v>22.6</v>
      </c>
      <c r="S139">
        <v>23.6</v>
      </c>
      <c r="T139">
        <v>23.85</v>
      </c>
      <c r="U139">
        <v>23.8</v>
      </c>
      <c r="V139">
        <v>23</v>
      </c>
      <c r="W139">
        <v>23.4</v>
      </c>
      <c r="X139">
        <v>25.05</v>
      </c>
      <c r="Y139">
        <v>28.2</v>
      </c>
      <c r="Z139">
        <v>27.75</v>
      </c>
      <c r="AA139">
        <v>27.3</v>
      </c>
      <c r="AC139">
        <f t="shared" si="74"/>
        <v>0</v>
      </c>
      <c r="AD139">
        <f t="shared" si="76"/>
        <v>0.12149532710280378</v>
      </c>
      <c r="AE139">
        <f t="shared" si="77"/>
        <v>0.1822429906542056</v>
      </c>
      <c r="AF139">
        <f t="shared" si="78"/>
        <v>0.72507788161993758</v>
      </c>
      <c r="AG139">
        <f t="shared" si="79"/>
        <v>1.0288161993769471</v>
      </c>
      <c r="AH139">
        <f t="shared" si="80"/>
        <v>0.78348909657320864</v>
      </c>
      <c r="AI139">
        <f t="shared" si="81"/>
        <v>0.64330218068535838</v>
      </c>
      <c r="AJ139">
        <f t="shared" si="82"/>
        <v>0.56931464174454816</v>
      </c>
      <c r="AK139">
        <f t="shared" si="83"/>
        <v>0.80685358255451711</v>
      </c>
      <c r="AL139">
        <f t="shared" si="84"/>
        <v>0.79906542056074781</v>
      </c>
      <c r="AM139">
        <f t="shared" si="85"/>
        <v>0.7289719626168224</v>
      </c>
      <c r="AN139">
        <f t="shared" si="86"/>
        <v>0.7601246105919004</v>
      </c>
      <c r="AO139">
        <f t="shared" si="87"/>
        <v>0.83800623052959511</v>
      </c>
      <c r="AP139">
        <f t="shared" si="88"/>
        <v>0.85747663551401887</v>
      </c>
      <c r="AQ139">
        <f t="shared" si="89"/>
        <v>0.85358255451713405</v>
      </c>
      <c r="AR139">
        <f t="shared" si="90"/>
        <v>0.79127725856697817</v>
      </c>
      <c r="AS139">
        <f t="shared" si="91"/>
        <v>0.82242990654205594</v>
      </c>
      <c r="AT139">
        <f t="shared" si="92"/>
        <v>0.95093457943925241</v>
      </c>
      <c r="AU139">
        <f t="shared" si="93"/>
        <v>1.1962616822429906</v>
      </c>
      <c r="AV139">
        <f t="shared" si="94"/>
        <v>1.1612149532710281</v>
      </c>
      <c r="AW139">
        <f t="shared" si="95"/>
        <v>1.1261682242990656</v>
      </c>
      <c r="AZ139">
        <f t="shared" si="75"/>
        <v>-7.8602620087336122E-2</v>
      </c>
      <c r="BA139">
        <f t="shared" si="60"/>
        <v>-0.12008733624454149</v>
      </c>
      <c r="BB139">
        <f t="shared" si="61"/>
        <v>1.310043668122274E-2</v>
      </c>
      <c r="BC139">
        <f t="shared" si="62"/>
        <v>8.7336244541485961E-3</v>
      </c>
      <c r="BD139">
        <f t="shared" si="63"/>
        <v>-3.0567685589519621E-2</v>
      </c>
      <c r="BE139">
        <f t="shared" si="64"/>
        <v>-1.3100436681222584E-2</v>
      </c>
      <c r="BF139">
        <f t="shared" si="65"/>
        <v>3.0567685589519777E-2</v>
      </c>
      <c r="BG139">
        <f t="shared" si="66"/>
        <v>4.1484716157205365E-2</v>
      </c>
      <c r="BH139">
        <f t="shared" si="67"/>
        <v>3.9301310043668221E-2</v>
      </c>
      <c r="BI139">
        <f t="shared" si="68"/>
        <v>4.366812227074298E-3</v>
      </c>
      <c r="BJ139">
        <f t="shared" si="69"/>
        <v>2.1834061135371181E-2</v>
      </c>
      <c r="BK139">
        <f t="shared" si="70"/>
        <v>9.3886462882096164E-2</v>
      </c>
      <c r="BL139">
        <f t="shared" si="71"/>
        <v>0.23144104803493454</v>
      </c>
      <c r="BM139">
        <f t="shared" si="72"/>
        <v>0.21179039301310051</v>
      </c>
      <c r="BN139">
        <f t="shared" si="73"/>
        <v>0.19213973799126649</v>
      </c>
    </row>
    <row r="140" spans="7:66" x14ac:dyDescent="0.25">
      <c r="G140">
        <v>53.05</v>
      </c>
      <c r="H140">
        <v>53.4</v>
      </c>
      <c r="I140">
        <v>53.1</v>
      </c>
      <c r="J140">
        <v>53.05</v>
      </c>
      <c r="K140">
        <v>53.05</v>
      </c>
      <c r="L140">
        <v>53.1</v>
      </c>
      <c r="M140">
        <v>53.05</v>
      </c>
      <c r="N140">
        <v>53</v>
      </c>
      <c r="O140">
        <v>53.1</v>
      </c>
      <c r="P140">
        <v>53.1</v>
      </c>
      <c r="Q140">
        <v>53.05</v>
      </c>
      <c r="R140">
        <v>53.05</v>
      </c>
      <c r="S140">
        <v>53.1</v>
      </c>
      <c r="T140">
        <v>53.1</v>
      </c>
      <c r="U140">
        <v>53.1</v>
      </c>
      <c r="V140">
        <v>53.1</v>
      </c>
      <c r="W140">
        <v>53</v>
      </c>
      <c r="X140">
        <v>53.05</v>
      </c>
      <c r="Y140">
        <v>53.05</v>
      </c>
      <c r="Z140">
        <v>53.15</v>
      </c>
      <c r="AA140">
        <v>53.1</v>
      </c>
      <c r="AC140">
        <f t="shared" si="74"/>
        <v>0</v>
      </c>
      <c r="AD140">
        <f t="shared" si="76"/>
        <v>6.5975494816211391E-3</v>
      </c>
      <c r="AE140">
        <f t="shared" si="77"/>
        <v>9.4250706880309645E-4</v>
      </c>
      <c r="AF140">
        <f t="shared" si="78"/>
        <v>0</v>
      </c>
      <c r="AG140">
        <f t="shared" si="79"/>
        <v>0</v>
      </c>
      <c r="AH140">
        <f t="shared" si="80"/>
        <v>9.4250706880309645E-4</v>
      </c>
      <c r="AI140">
        <f t="shared" si="81"/>
        <v>0</v>
      </c>
      <c r="AJ140">
        <f t="shared" si="82"/>
        <v>-9.4250706880296255E-4</v>
      </c>
      <c r="AK140">
        <f t="shared" si="83"/>
        <v>9.4250706880309645E-4</v>
      </c>
      <c r="AL140">
        <f t="shared" si="84"/>
        <v>9.4250706880309645E-4</v>
      </c>
      <c r="AM140">
        <f t="shared" si="85"/>
        <v>0</v>
      </c>
      <c r="AN140">
        <f t="shared" si="86"/>
        <v>0</v>
      </c>
      <c r="AO140">
        <f t="shared" si="87"/>
        <v>9.4250706880309645E-4</v>
      </c>
      <c r="AP140">
        <f t="shared" si="88"/>
        <v>9.4250706880309645E-4</v>
      </c>
      <c r="AQ140">
        <f t="shared" si="89"/>
        <v>9.4250706880309645E-4</v>
      </c>
      <c r="AR140">
        <f t="shared" si="90"/>
        <v>9.4250706880309645E-4</v>
      </c>
      <c r="AS140">
        <f t="shared" si="91"/>
        <v>-9.4250706880296255E-4</v>
      </c>
      <c r="AT140">
        <f t="shared" si="92"/>
        <v>0</v>
      </c>
      <c r="AU140">
        <f t="shared" si="93"/>
        <v>0</v>
      </c>
      <c r="AV140">
        <f t="shared" si="94"/>
        <v>1.8850141376060589E-3</v>
      </c>
      <c r="AW140">
        <f t="shared" si="95"/>
        <v>9.4250706880309645E-4</v>
      </c>
      <c r="AZ140">
        <f t="shared" si="75"/>
        <v>-9.416195856874626E-4</v>
      </c>
      <c r="BA140">
        <f t="shared" si="60"/>
        <v>-1.8832391713747914E-3</v>
      </c>
      <c r="BB140">
        <f t="shared" si="61"/>
        <v>0</v>
      </c>
      <c r="BC140">
        <f t="shared" si="62"/>
        <v>0</v>
      </c>
      <c r="BD140">
        <f t="shared" si="63"/>
        <v>-9.416195856874626E-4</v>
      </c>
      <c r="BE140">
        <f t="shared" si="64"/>
        <v>-9.416195856874626E-4</v>
      </c>
      <c r="BF140">
        <f t="shared" si="65"/>
        <v>0</v>
      </c>
      <c r="BG140">
        <f t="shared" si="66"/>
        <v>0</v>
      </c>
      <c r="BH140">
        <f t="shared" si="67"/>
        <v>0</v>
      </c>
      <c r="BI140">
        <f t="shared" si="68"/>
        <v>0</v>
      </c>
      <c r="BJ140">
        <f t="shared" si="69"/>
        <v>-1.8832391713747914E-3</v>
      </c>
      <c r="BK140">
        <f t="shared" si="70"/>
        <v>-9.416195856874626E-4</v>
      </c>
      <c r="BL140">
        <f t="shared" si="71"/>
        <v>-9.416195856874626E-4</v>
      </c>
      <c r="BM140">
        <f t="shared" si="72"/>
        <v>9.416195856873287E-4</v>
      </c>
      <c r="BN140">
        <f t="shared" si="73"/>
        <v>0</v>
      </c>
    </row>
    <row r="141" spans="7:66" x14ac:dyDescent="0.25">
      <c r="G141">
        <v>34.92</v>
      </c>
      <c r="H141">
        <v>34.950000000000003</v>
      </c>
      <c r="I141">
        <v>34.46</v>
      </c>
      <c r="J141">
        <v>33.200000000000003</v>
      </c>
      <c r="K141">
        <v>33.76</v>
      </c>
      <c r="L141">
        <v>33.4</v>
      </c>
      <c r="M141">
        <v>33.69</v>
      </c>
      <c r="N141">
        <v>33.5</v>
      </c>
      <c r="O141">
        <v>32.200000000000003</v>
      </c>
      <c r="P141">
        <v>32.18</v>
      </c>
      <c r="Q141">
        <v>33.28</v>
      </c>
      <c r="R141">
        <v>33.020000000000003</v>
      </c>
      <c r="S141">
        <v>33.04</v>
      </c>
      <c r="T141">
        <v>33.770000000000003</v>
      </c>
      <c r="U141">
        <v>38.729999999999997</v>
      </c>
      <c r="V141">
        <v>40.47</v>
      </c>
      <c r="W141">
        <v>41.22</v>
      </c>
      <c r="X141">
        <v>40.49</v>
      </c>
      <c r="Y141">
        <v>40.880000000000003</v>
      </c>
      <c r="Z141">
        <v>39.520000000000003</v>
      </c>
      <c r="AA141">
        <v>39.979999999999997</v>
      </c>
      <c r="AC141">
        <f t="shared" si="74"/>
        <v>0</v>
      </c>
      <c r="AD141">
        <f t="shared" si="76"/>
        <v>8.591065292096545E-4</v>
      </c>
      <c r="AE141">
        <f t="shared" si="77"/>
        <v>-1.3172966781214228E-2</v>
      </c>
      <c r="AF141">
        <f t="shared" si="78"/>
        <v>-4.9255441008018291E-2</v>
      </c>
      <c r="AG141">
        <f t="shared" si="79"/>
        <v>-3.3218785796105488E-2</v>
      </c>
      <c r="AH141">
        <f t="shared" si="80"/>
        <v>-4.3528064146620936E-2</v>
      </c>
      <c r="AI141">
        <f t="shared" si="81"/>
        <v>-3.5223367697594613E-2</v>
      </c>
      <c r="AJ141">
        <f t="shared" si="82"/>
        <v>-4.0664375715922157E-2</v>
      </c>
      <c r="AK141">
        <f t="shared" si="83"/>
        <v>-7.7892325315005687E-2</v>
      </c>
      <c r="AL141">
        <f t="shared" si="84"/>
        <v>-7.846506300114553E-2</v>
      </c>
      <c r="AM141">
        <f t="shared" si="85"/>
        <v>-4.6964490263459349E-2</v>
      </c>
      <c r="AN141">
        <f t="shared" si="86"/>
        <v>-5.4410080183276019E-2</v>
      </c>
      <c r="AO141">
        <f t="shared" si="87"/>
        <v>-5.3837342497136384E-2</v>
      </c>
      <c r="AP141">
        <f t="shared" si="88"/>
        <v>-3.2932416953035469E-2</v>
      </c>
      <c r="AQ141">
        <f t="shared" si="89"/>
        <v>0.10910652920962186</v>
      </c>
      <c r="AR141">
        <f t="shared" si="90"/>
        <v>0.15893470790377998</v>
      </c>
      <c r="AS141">
        <f t="shared" si="91"/>
        <v>0.18041237113402053</v>
      </c>
      <c r="AT141">
        <f t="shared" si="92"/>
        <v>0.15950744558991981</v>
      </c>
      <c r="AU141">
        <f t="shared" si="93"/>
        <v>0.17067583046964491</v>
      </c>
      <c r="AV141">
        <f t="shared" si="94"/>
        <v>0.13172966781214207</v>
      </c>
      <c r="AW141">
        <f t="shared" si="95"/>
        <v>0.14490263459335609</v>
      </c>
      <c r="AZ141">
        <f t="shared" si="75"/>
        <v>8.6826347305388966E-3</v>
      </c>
      <c r="BA141">
        <f t="shared" si="60"/>
        <v>2.9940119760479469E-3</v>
      </c>
      <c r="BB141">
        <f t="shared" si="61"/>
        <v>-3.5928143712574724E-2</v>
      </c>
      <c r="BC141">
        <f t="shared" si="62"/>
        <v>-3.6526946107784397E-2</v>
      </c>
      <c r="BD141">
        <f t="shared" si="63"/>
        <v>-3.5928143712574087E-3</v>
      </c>
      <c r="BE141">
        <f t="shared" si="64"/>
        <v>-1.1377245508981899E-2</v>
      </c>
      <c r="BF141">
        <f t="shared" si="65"/>
        <v>-1.0778443113772438E-2</v>
      </c>
      <c r="BG141">
        <f t="shared" si="66"/>
        <v>1.1077844311377382E-2</v>
      </c>
      <c r="BH141">
        <f t="shared" si="67"/>
        <v>0.15958083832335324</v>
      </c>
      <c r="BI141">
        <f t="shared" si="68"/>
        <v>0.21167664670658684</v>
      </c>
      <c r="BJ141">
        <f t="shared" si="69"/>
        <v>0.23413173652694613</v>
      </c>
      <c r="BK141">
        <f t="shared" si="70"/>
        <v>0.21227544910179652</v>
      </c>
      <c r="BL141">
        <f t="shared" si="71"/>
        <v>0.22395209580838335</v>
      </c>
      <c r="BM141">
        <f t="shared" si="72"/>
        <v>0.18323353293413189</v>
      </c>
      <c r="BN141">
        <f t="shared" si="73"/>
        <v>0.19700598802395206</v>
      </c>
    </row>
    <row r="142" spans="7:66" x14ac:dyDescent="0.25">
      <c r="G142">
        <v>63.8</v>
      </c>
      <c r="H142">
        <v>69.003</v>
      </c>
      <c r="I142">
        <v>69.659000000000006</v>
      </c>
      <c r="J142">
        <v>68.587999999999994</v>
      </c>
      <c r="K142">
        <v>67.715000000000003</v>
      </c>
      <c r="L142">
        <v>67.09</v>
      </c>
      <c r="M142">
        <v>66.852999999999994</v>
      </c>
      <c r="N142">
        <v>67.450999999999993</v>
      </c>
      <c r="O142">
        <v>68.801000000000002</v>
      </c>
      <c r="P142">
        <v>68.38</v>
      </c>
      <c r="Q142">
        <v>69.064999999999998</v>
      </c>
      <c r="R142">
        <v>69.742999999999995</v>
      </c>
      <c r="S142">
        <v>69.775000000000006</v>
      </c>
      <c r="T142">
        <v>69.941999999999993</v>
      </c>
      <c r="U142">
        <v>70.477999999999994</v>
      </c>
      <c r="V142">
        <v>70.3</v>
      </c>
      <c r="W142">
        <v>70.753</v>
      </c>
      <c r="X142">
        <v>71.105000000000004</v>
      </c>
      <c r="Y142">
        <v>72.81</v>
      </c>
      <c r="Z142">
        <v>71.122</v>
      </c>
      <c r="AA142">
        <v>70.290999999999997</v>
      </c>
      <c r="AC142">
        <f t="shared" si="74"/>
        <v>0</v>
      </c>
      <c r="AD142">
        <f t="shared" si="76"/>
        <v>8.1551724137931089E-2</v>
      </c>
      <c r="AE142">
        <f t="shared" si="77"/>
        <v>9.1833855799373185E-2</v>
      </c>
      <c r="AF142">
        <f t="shared" si="78"/>
        <v>7.5047021943573614E-2</v>
      </c>
      <c r="AG142">
        <f t="shared" si="79"/>
        <v>6.1363636363636467E-2</v>
      </c>
      <c r="AH142">
        <f t="shared" si="80"/>
        <v>5.1567398119122358E-2</v>
      </c>
      <c r="AI142">
        <f t="shared" si="81"/>
        <v>4.785266457680247E-2</v>
      </c>
      <c r="AJ142">
        <f t="shared" si="82"/>
        <v>5.7225705329153546E-2</v>
      </c>
      <c r="AK142">
        <f t="shared" si="83"/>
        <v>7.8385579937304148E-2</v>
      </c>
      <c r="AL142">
        <f t="shared" si="84"/>
        <v>7.1786833855799356E-2</v>
      </c>
      <c r="AM142">
        <f t="shared" si="85"/>
        <v>8.252351097178684E-2</v>
      </c>
      <c r="AN142">
        <f t="shared" si="86"/>
        <v>9.3150470219435705E-2</v>
      </c>
      <c r="AO142">
        <f t="shared" si="87"/>
        <v>9.3652037617555001E-2</v>
      </c>
      <c r="AP142">
        <f t="shared" si="88"/>
        <v>9.6269592476488974E-2</v>
      </c>
      <c r="AQ142">
        <f t="shared" si="89"/>
        <v>0.10467084639498429</v>
      </c>
      <c r="AR142">
        <f t="shared" si="90"/>
        <v>0.10188087774294671</v>
      </c>
      <c r="AS142">
        <f t="shared" si="91"/>
        <v>0.10898119122257058</v>
      </c>
      <c r="AT142">
        <f t="shared" si="92"/>
        <v>0.11449843260188099</v>
      </c>
      <c r="AU142">
        <f t="shared" si="93"/>
        <v>0.14122257053291545</v>
      </c>
      <c r="AV142">
        <f t="shared" si="94"/>
        <v>0.11476489028213172</v>
      </c>
      <c r="AW142">
        <f t="shared" si="95"/>
        <v>0.10173981191222571</v>
      </c>
      <c r="AZ142">
        <f t="shared" si="75"/>
        <v>-3.532568191981055E-3</v>
      </c>
      <c r="BA142">
        <f t="shared" si="60"/>
        <v>5.3808317185868237E-3</v>
      </c>
      <c r="BB142">
        <f t="shared" si="61"/>
        <v>2.5503055596959284E-2</v>
      </c>
      <c r="BC142">
        <f t="shared" si="62"/>
        <v>1.9227902817111224E-2</v>
      </c>
      <c r="BD142">
        <f t="shared" si="63"/>
        <v>2.9438068266507592E-2</v>
      </c>
      <c r="BE142">
        <f t="shared" si="64"/>
        <v>3.9543896258756768E-2</v>
      </c>
      <c r="BF142">
        <f t="shared" si="65"/>
        <v>4.0020867491429454E-2</v>
      </c>
      <c r="BG142">
        <f t="shared" si="66"/>
        <v>4.2510061111939029E-2</v>
      </c>
      <c r="BH142">
        <f t="shared" si="67"/>
        <v>5.0499329259203918E-2</v>
      </c>
      <c r="BI142">
        <f t="shared" si="68"/>
        <v>4.7846176777463015E-2</v>
      </c>
      <c r="BJ142">
        <f t="shared" si="69"/>
        <v>5.4598300789983553E-2</v>
      </c>
      <c r="BK142">
        <f t="shared" si="70"/>
        <v>5.984498434938143E-2</v>
      </c>
      <c r="BL142">
        <f t="shared" si="71"/>
        <v>8.525860784021462E-2</v>
      </c>
      <c r="BM142">
        <f t="shared" si="72"/>
        <v>6.0098375316738652E-2</v>
      </c>
      <c r="BN142">
        <f t="shared" si="73"/>
        <v>4.7712028618273859E-2</v>
      </c>
    </row>
    <row r="143" spans="7:66" x14ac:dyDescent="0.25">
      <c r="G143">
        <v>62.5</v>
      </c>
      <c r="H143">
        <v>63.591999999999999</v>
      </c>
      <c r="I143">
        <v>66.658000000000001</v>
      </c>
      <c r="J143">
        <v>66.909000000000006</v>
      </c>
      <c r="K143">
        <v>67.236999999999995</v>
      </c>
      <c r="L143">
        <v>67.215000000000003</v>
      </c>
      <c r="M143">
        <v>66.95</v>
      </c>
      <c r="N143">
        <v>68.296000000000006</v>
      </c>
      <c r="O143">
        <v>67.900000000000006</v>
      </c>
      <c r="P143">
        <v>68.102000000000004</v>
      </c>
      <c r="Q143">
        <v>65.814999999999998</v>
      </c>
      <c r="R143">
        <v>66.347999999999999</v>
      </c>
      <c r="S143">
        <v>67.831000000000003</v>
      </c>
      <c r="T143">
        <v>66.843999999999994</v>
      </c>
      <c r="U143">
        <v>66.778000000000006</v>
      </c>
      <c r="V143">
        <v>66.989999999999995</v>
      </c>
      <c r="W143">
        <v>67.03</v>
      </c>
      <c r="X143">
        <v>67.173000000000002</v>
      </c>
      <c r="Y143">
        <v>67.245999999999995</v>
      </c>
      <c r="Z143">
        <v>67.790000000000006</v>
      </c>
      <c r="AA143">
        <v>68.075000000000003</v>
      </c>
      <c r="AC143">
        <f t="shared" si="74"/>
        <v>0</v>
      </c>
      <c r="AD143">
        <f t="shared" si="76"/>
        <v>1.7471999999999981E-2</v>
      </c>
      <c r="AE143">
        <f t="shared" si="77"/>
        <v>6.6528000000000018E-2</v>
      </c>
      <c r="AF143">
        <f t="shared" si="78"/>
        <v>7.0544000000000093E-2</v>
      </c>
      <c r="AG143">
        <f t="shared" si="79"/>
        <v>7.5791999999999915E-2</v>
      </c>
      <c r="AH143">
        <f t="shared" si="80"/>
        <v>7.5440000000000049E-2</v>
      </c>
      <c r="AI143">
        <f t="shared" si="81"/>
        <v>7.1200000000000041E-2</v>
      </c>
      <c r="AJ143">
        <f t="shared" si="82"/>
        <v>9.273600000000011E-2</v>
      </c>
      <c r="AK143">
        <f t="shared" si="83"/>
        <v>8.6400000000000088E-2</v>
      </c>
      <c r="AL143">
        <f t="shared" si="84"/>
        <v>8.9632000000000059E-2</v>
      </c>
      <c r="AM143">
        <f t="shared" si="85"/>
        <v>5.3039999999999962E-2</v>
      </c>
      <c r="AN143">
        <f t="shared" si="86"/>
        <v>6.1567999999999984E-2</v>
      </c>
      <c r="AO143">
        <f t="shared" si="87"/>
        <v>8.5296000000000052E-2</v>
      </c>
      <c r="AP143">
        <f t="shared" si="88"/>
        <v>6.9503999999999899E-2</v>
      </c>
      <c r="AQ143">
        <f t="shared" si="89"/>
        <v>6.8448000000000092E-2</v>
      </c>
      <c r="AR143">
        <f t="shared" si="90"/>
        <v>7.1839999999999918E-2</v>
      </c>
      <c r="AS143">
        <f t="shared" si="91"/>
        <v>7.2480000000000017E-2</v>
      </c>
      <c r="AT143">
        <f t="shared" si="92"/>
        <v>7.4768000000000029E-2</v>
      </c>
      <c r="AU143">
        <f t="shared" si="93"/>
        <v>7.593599999999992E-2</v>
      </c>
      <c r="AV143">
        <f t="shared" si="94"/>
        <v>8.4640000000000104E-2</v>
      </c>
      <c r="AW143">
        <f t="shared" si="95"/>
        <v>8.9200000000000043E-2</v>
      </c>
      <c r="AZ143">
        <f t="shared" si="75"/>
        <v>-3.9425723424830854E-3</v>
      </c>
      <c r="BA143">
        <f t="shared" si="60"/>
        <v>1.6082719631034786E-2</v>
      </c>
      <c r="BB143">
        <f t="shared" si="61"/>
        <v>1.0191177564531759E-2</v>
      </c>
      <c r="BC143">
        <f t="shared" si="62"/>
        <v>1.3196459123707512E-2</v>
      </c>
      <c r="BD143">
        <f t="shared" si="63"/>
        <v>-2.0828684073495585E-2</v>
      </c>
      <c r="BE143">
        <f t="shared" si="64"/>
        <v>-1.2898906494086208E-2</v>
      </c>
      <c r="BF143">
        <f t="shared" si="65"/>
        <v>9.1646209923380139E-3</v>
      </c>
      <c r="BG143">
        <f t="shared" si="66"/>
        <v>-5.5196012794764462E-3</v>
      </c>
      <c r="BH143">
        <f t="shared" si="67"/>
        <v>-6.5015249572267734E-3</v>
      </c>
      <c r="BI143">
        <f t="shared" si="68"/>
        <v>-3.3474670832404746E-3</v>
      </c>
      <c r="BJ143">
        <f t="shared" si="69"/>
        <v>-2.7523618239976531E-3</v>
      </c>
      <c r="BK143">
        <f t="shared" si="70"/>
        <v>-6.2486052220488868E-4</v>
      </c>
      <c r="BL143">
        <f t="shared" si="71"/>
        <v>4.6120657591299115E-4</v>
      </c>
      <c r="BM143">
        <f t="shared" si="72"/>
        <v>8.5546381016142654E-3</v>
      </c>
      <c r="BN143">
        <f t="shared" si="73"/>
        <v>1.2794763073718655E-2</v>
      </c>
    </row>
    <row r="144" spans="7:66" x14ac:dyDescent="0.25">
      <c r="G144">
        <v>708</v>
      </c>
      <c r="H144">
        <v>717</v>
      </c>
      <c r="I144">
        <v>715</v>
      </c>
      <c r="J144">
        <v>681</v>
      </c>
      <c r="K144">
        <v>671</v>
      </c>
      <c r="L144">
        <v>660</v>
      </c>
      <c r="M144">
        <v>665</v>
      </c>
      <c r="N144">
        <v>672</v>
      </c>
      <c r="O144">
        <v>665</v>
      </c>
      <c r="P144">
        <v>663</v>
      </c>
      <c r="Q144">
        <v>687</v>
      </c>
      <c r="R144">
        <v>710</v>
      </c>
      <c r="S144">
        <v>709</v>
      </c>
      <c r="T144">
        <v>730</v>
      </c>
      <c r="U144">
        <v>713</v>
      </c>
      <c r="V144">
        <v>708</v>
      </c>
      <c r="W144">
        <v>708</v>
      </c>
      <c r="X144">
        <v>718</v>
      </c>
      <c r="Y144">
        <v>723</v>
      </c>
      <c r="Z144">
        <v>724</v>
      </c>
      <c r="AA144">
        <v>739</v>
      </c>
      <c r="AC144">
        <f t="shared" si="74"/>
        <v>0</v>
      </c>
      <c r="AD144">
        <f t="shared" si="76"/>
        <v>1.2711864406779662E-2</v>
      </c>
      <c r="AE144">
        <f t="shared" si="77"/>
        <v>9.887005649717515E-3</v>
      </c>
      <c r="AF144">
        <f t="shared" si="78"/>
        <v>-3.8135593220338986E-2</v>
      </c>
      <c r="AG144">
        <f t="shared" si="79"/>
        <v>-5.2259887005649715E-2</v>
      </c>
      <c r="AH144">
        <f t="shared" si="80"/>
        <v>-6.7796610169491525E-2</v>
      </c>
      <c r="AI144">
        <f t="shared" si="81"/>
        <v>-6.0734463276836161E-2</v>
      </c>
      <c r="AJ144">
        <f t="shared" si="82"/>
        <v>-5.0847457627118647E-2</v>
      </c>
      <c r="AK144">
        <f t="shared" si="83"/>
        <v>-6.0734463276836161E-2</v>
      </c>
      <c r="AL144">
        <f t="shared" si="84"/>
        <v>-6.3559322033898302E-2</v>
      </c>
      <c r="AM144">
        <f t="shared" si="85"/>
        <v>-2.9661016949152543E-2</v>
      </c>
      <c r="AN144">
        <f t="shared" si="86"/>
        <v>2.8248587570621469E-3</v>
      </c>
      <c r="AO144">
        <f t="shared" si="87"/>
        <v>1.4124293785310734E-3</v>
      </c>
      <c r="AP144">
        <f t="shared" si="88"/>
        <v>3.1073446327683617E-2</v>
      </c>
      <c r="AQ144">
        <f t="shared" si="89"/>
        <v>7.0621468926553672E-3</v>
      </c>
      <c r="AR144">
        <f t="shared" si="90"/>
        <v>0</v>
      </c>
      <c r="AS144">
        <f t="shared" si="91"/>
        <v>0</v>
      </c>
      <c r="AT144">
        <f t="shared" si="92"/>
        <v>1.4124293785310734E-2</v>
      </c>
      <c r="AU144">
        <f t="shared" si="93"/>
        <v>2.1186440677966101E-2</v>
      </c>
      <c r="AV144">
        <f t="shared" si="94"/>
        <v>2.2598870056497175E-2</v>
      </c>
      <c r="AW144">
        <f t="shared" si="95"/>
        <v>4.3785310734463276E-2</v>
      </c>
      <c r="AZ144">
        <f t="shared" si="75"/>
        <v>7.575757575757576E-3</v>
      </c>
      <c r="BA144">
        <f t="shared" si="60"/>
        <v>1.8181818181818181E-2</v>
      </c>
      <c r="BB144">
        <f t="shared" si="61"/>
        <v>7.575757575757576E-3</v>
      </c>
      <c r="BC144">
        <f t="shared" si="62"/>
        <v>4.5454545454545452E-3</v>
      </c>
      <c r="BD144">
        <f t="shared" si="63"/>
        <v>4.0909090909090909E-2</v>
      </c>
      <c r="BE144">
        <f t="shared" si="64"/>
        <v>7.575757575757576E-2</v>
      </c>
      <c r="BF144">
        <f t="shared" si="65"/>
        <v>7.4242424242424249E-2</v>
      </c>
      <c r="BG144">
        <f t="shared" si="66"/>
        <v>0.10606060606060606</v>
      </c>
      <c r="BH144">
        <f t="shared" si="67"/>
        <v>8.0303030303030307E-2</v>
      </c>
      <c r="BI144">
        <f t="shared" si="68"/>
        <v>7.2727272727272724E-2</v>
      </c>
      <c r="BJ144">
        <f t="shared" si="69"/>
        <v>7.2727272727272724E-2</v>
      </c>
      <c r="BK144">
        <f t="shared" si="70"/>
        <v>8.7878787878787876E-2</v>
      </c>
      <c r="BL144">
        <f t="shared" si="71"/>
        <v>9.5454545454545459E-2</v>
      </c>
      <c r="BM144">
        <f t="shared" si="72"/>
        <v>9.696969696969697E-2</v>
      </c>
      <c r="BN144">
        <f t="shared" si="73"/>
        <v>0.11969696969696969</v>
      </c>
    </row>
    <row r="145" spans="7:66" x14ac:dyDescent="0.25">
      <c r="G145">
        <v>353</v>
      </c>
      <c r="H145">
        <v>356.75</v>
      </c>
      <c r="I145">
        <v>356.5</v>
      </c>
      <c r="J145">
        <v>357.5</v>
      </c>
      <c r="K145">
        <v>356.75</v>
      </c>
      <c r="L145">
        <v>355.5</v>
      </c>
      <c r="M145">
        <v>358.5</v>
      </c>
      <c r="N145">
        <v>355.5</v>
      </c>
      <c r="O145">
        <v>358</v>
      </c>
      <c r="P145">
        <v>345.75</v>
      </c>
      <c r="Q145">
        <v>349.75</v>
      </c>
      <c r="R145">
        <v>349</v>
      </c>
      <c r="S145">
        <v>355</v>
      </c>
      <c r="T145">
        <v>350</v>
      </c>
      <c r="U145">
        <v>349.25</v>
      </c>
      <c r="V145">
        <v>358.75</v>
      </c>
      <c r="W145">
        <v>357.75</v>
      </c>
      <c r="X145">
        <v>349</v>
      </c>
      <c r="Y145">
        <v>354</v>
      </c>
      <c r="Z145">
        <v>359</v>
      </c>
      <c r="AA145">
        <v>357.5</v>
      </c>
      <c r="AC145">
        <f t="shared" si="74"/>
        <v>0</v>
      </c>
      <c r="AD145">
        <f t="shared" si="76"/>
        <v>1.0623229461756374E-2</v>
      </c>
      <c r="AE145">
        <f t="shared" si="77"/>
        <v>9.9150141643059488E-3</v>
      </c>
      <c r="AF145">
        <f t="shared" si="78"/>
        <v>1.2747875354107648E-2</v>
      </c>
      <c r="AG145">
        <f t="shared" si="79"/>
        <v>1.0623229461756374E-2</v>
      </c>
      <c r="AH145">
        <f t="shared" si="80"/>
        <v>7.0821529745042494E-3</v>
      </c>
      <c r="AI145">
        <f t="shared" si="81"/>
        <v>1.5580736543909348E-2</v>
      </c>
      <c r="AJ145">
        <f t="shared" si="82"/>
        <v>7.0821529745042494E-3</v>
      </c>
      <c r="AK145">
        <f t="shared" si="83"/>
        <v>1.4164305949008499E-2</v>
      </c>
      <c r="AL145">
        <f t="shared" si="84"/>
        <v>-2.0538243626062325E-2</v>
      </c>
      <c r="AM145">
        <f t="shared" si="85"/>
        <v>-9.2067988668555235E-3</v>
      </c>
      <c r="AN145">
        <f t="shared" si="86"/>
        <v>-1.1331444759206799E-2</v>
      </c>
      <c r="AO145">
        <f t="shared" si="87"/>
        <v>5.6657223796033997E-3</v>
      </c>
      <c r="AP145">
        <f t="shared" si="88"/>
        <v>-8.4985835694051E-3</v>
      </c>
      <c r="AQ145">
        <f t="shared" si="89"/>
        <v>-1.0623229461756374E-2</v>
      </c>
      <c r="AR145">
        <f t="shared" si="90"/>
        <v>1.6288951841359773E-2</v>
      </c>
      <c r="AS145">
        <f t="shared" si="91"/>
        <v>1.3456090651558074E-2</v>
      </c>
      <c r="AT145">
        <f t="shared" si="92"/>
        <v>-1.1331444759206799E-2</v>
      </c>
      <c r="AU145">
        <f t="shared" si="93"/>
        <v>2.8328611898016999E-3</v>
      </c>
      <c r="AV145">
        <f t="shared" si="94"/>
        <v>1.69971671388102E-2</v>
      </c>
      <c r="AW145">
        <f t="shared" si="95"/>
        <v>1.2747875354107648E-2</v>
      </c>
      <c r="AZ145">
        <f t="shared" si="75"/>
        <v>8.4388185654008432E-3</v>
      </c>
      <c r="BA145">
        <f t="shared" si="60"/>
        <v>0</v>
      </c>
      <c r="BB145">
        <f t="shared" si="61"/>
        <v>7.0323488045007029E-3</v>
      </c>
      <c r="BC145">
        <f t="shared" si="62"/>
        <v>-2.7426160337552744E-2</v>
      </c>
      <c r="BD145">
        <f t="shared" si="63"/>
        <v>-1.6174402250351619E-2</v>
      </c>
      <c r="BE145">
        <f t="shared" si="64"/>
        <v>-1.8284106891701828E-2</v>
      </c>
      <c r="BF145">
        <f t="shared" si="65"/>
        <v>-1.4064697609001407E-3</v>
      </c>
      <c r="BG145">
        <f t="shared" si="66"/>
        <v>-1.5471167369901548E-2</v>
      </c>
      <c r="BH145">
        <f t="shared" si="67"/>
        <v>-1.7580872011251757E-2</v>
      </c>
      <c r="BI145">
        <f t="shared" si="68"/>
        <v>9.1420534458509142E-3</v>
      </c>
      <c r="BJ145">
        <f t="shared" si="69"/>
        <v>6.3291139240506328E-3</v>
      </c>
      <c r="BK145">
        <f t="shared" si="70"/>
        <v>-1.8284106891701828E-2</v>
      </c>
      <c r="BL145">
        <f t="shared" si="71"/>
        <v>-4.2194092827004216E-3</v>
      </c>
      <c r="BM145">
        <f t="shared" si="72"/>
        <v>9.8452883263009851E-3</v>
      </c>
      <c r="BN145">
        <f t="shared" si="73"/>
        <v>5.6258790436005627E-3</v>
      </c>
    </row>
    <row r="146" spans="7:66" x14ac:dyDescent="0.25">
      <c r="G146">
        <v>300</v>
      </c>
      <c r="H146">
        <v>304</v>
      </c>
      <c r="I146">
        <v>302.75</v>
      </c>
      <c r="J146">
        <v>317</v>
      </c>
      <c r="K146">
        <v>321.25</v>
      </c>
      <c r="L146">
        <v>320</v>
      </c>
      <c r="M146">
        <v>322</v>
      </c>
      <c r="N146">
        <v>320.5</v>
      </c>
      <c r="O146">
        <v>323</v>
      </c>
      <c r="P146">
        <v>322.5</v>
      </c>
      <c r="Q146">
        <v>320.75</v>
      </c>
      <c r="R146">
        <v>320.75</v>
      </c>
      <c r="S146">
        <v>316</v>
      </c>
      <c r="T146">
        <v>311.75</v>
      </c>
      <c r="U146">
        <v>315</v>
      </c>
      <c r="V146">
        <v>317.5</v>
      </c>
      <c r="W146">
        <v>315.25</v>
      </c>
      <c r="X146">
        <v>312</v>
      </c>
      <c r="Y146">
        <v>310.25</v>
      </c>
      <c r="Z146">
        <v>303.5</v>
      </c>
      <c r="AA146">
        <v>302</v>
      </c>
      <c r="AC146">
        <f t="shared" si="74"/>
        <v>0</v>
      </c>
      <c r="AD146">
        <f t="shared" si="76"/>
        <v>1.3333333333333334E-2</v>
      </c>
      <c r="AE146">
        <f t="shared" si="77"/>
        <v>9.1666666666666667E-3</v>
      </c>
      <c r="AF146">
        <f t="shared" si="78"/>
        <v>5.6666666666666664E-2</v>
      </c>
      <c r="AG146">
        <f t="shared" si="79"/>
        <v>7.0833333333333331E-2</v>
      </c>
      <c r="AH146">
        <f t="shared" si="80"/>
        <v>6.6666666666666666E-2</v>
      </c>
      <c r="AI146">
        <f t="shared" si="81"/>
        <v>7.3333333333333334E-2</v>
      </c>
      <c r="AJ146">
        <f t="shared" si="82"/>
        <v>6.8333333333333329E-2</v>
      </c>
      <c r="AK146">
        <f t="shared" si="83"/>
        <v>7.6666666666666661E-2</v>
      </c>
      <c r="AL146">
        <f t="shared" si="84"/>
        <v>7.4999999999999997E-2</v>
      </c>
      <c r="AM146">
        <f t="shared" si="85"/>
        <v>6.9166666666666668E-2</v>
      </c>
      <c r="AN146">
        <f t="shared" si="86"/>
        <v>6.9166666666666668E-2</v>
      </c>
      <c r="AO146">
        <f t="shared" si="87"/>
        <v>5.3333333333333337E-2</v>
      </c>
      <c r="AP146">
        <f t="shared" si="88"/>
        <v>3.9166666666666669E-2</v>
      </c>
      <c r="AQ146">
        <f t="shared" si="89"/>
        <v>0.05</v>
      </c>
      <c r="AR146">
        <f t="shared" si="90"/>
        <v>5.8333333333333334E-2</v>
      </c>
      <c r="AS146">
        <f t="shared" si="91"/>
        <v>5.0833333333333335E-2</v>
      </c>
      <c r="AT146">
        <f t="shared" si="92"/>
        <v>0.04</v>
      </c>
      <c r="AU146">
        <f t="shared" si="93"/>
        <v>3.4166666666666665E-2</v>
      </c>
      <c r="AV146">
        <f t="shared" si="94"/>
        <v>1.1666666666666667E-2</v>
      </c>
      <c r="AW146">
        <f t="shared" si="95"/>
        <v>6.6666666666666671E-3</v>
      </c>
      <c r="AZ146">
        <f>(M146-$L146)/$L146</f>
        <v>6.2500000000000003E-3</v>
      </c>
      <c r="BA146">
        <f t="shared" ref="BA146:BN146" si="96">(N146-$L146)/$L146</f>
        <v>1.5625000000000001E-3</v>
      </c>
      <c r="BB146">
        <f t="shared" si="96"/>
        <v>9.3749999999999997E-3</v>
      </c>
      <c r="BC146">
        <f t="shared" si="96"/>
        <v>7.8125E-3</v>
      </c>
      <c r="BD146">
        <f t="shared" si="96"/>
        <v>2.3437499999999999E-3</v>
      </c>
      <c r="BE146">
        <f t="shared" si="96"/>
        <v>2.3437499999999999E-3</v>
      </c>
      <c r="BF146">
        <f t="shared" si="96"/>
        <v>-1.2500000000000001E-2</v>
      </c>
      <c r="BG146">
        <f t="shared" si="96"/>
        <v>-2.5781249999999999E-2</v>
      </c>
      <c r="BH146">
        <f t="shared" si="96"/>
        <v>-1.5625E-2</v>
      </c>
      <c r="BI146">
        <f t="shared" si="96"/>
        <v>-7.8125E-3</v>
      </c>
      <c r="BJ146">
        <f t="shared" si="96"/>
        <v>-1.4843749999999999E-2</v>
      </c>
      <c r="BK146">
        <f t="shared" si="96"/>
        <v>-2.5000000000000001E-2</v>
      </c>
      <c r="BL146">
        <f t="shared" si="96"/>
        <v>-3.0468749999999999E-2</v>
      </c>
      <c r="BM146">
        <f t="shared" si="96"/>
        <v>-5.1562499999999997E-2</v>
      </c>
      <c r="BN146">
        <f t="shared" si="96"/>
        <v>-5.6250000000000001E-2</v>
      </c>
    </row>
    <row r="147" spans="7:66" x14ac:dyDescent="0.25">
      <c r="AC147">
        <f>AVERAGE(AC2:AC146)</f>
        <v>0</v>
      </c>
      <c r="AD147">
        <f t="shared" ref="AD147:AW147" si="97">AVERAGE(AD2:AD146)</f>
        <v>3.4879488344817328E-2</v>
      </c>
      <c r="AE147">
        <f t="shared" si="97"/>
        <v>3.5277231510304298E-2</v>
      </c>
      <c r="AF147">
        <f t="shared" si="97"/>
        <v>3.6604286806884989E-2</v>
      </c>
      <c r="AG147">
        <f t="shared" si="97"/>
        <v>3.1860894449777487E-2</v>
      </c>
      <c r="AH147">
        <f t="shared" si="97"/>
        <v>3.1204953118411028E-2</v>
      </c>
      <c r="AI147">
        <f t="shared" si="97"/>
        <v>3.1577685365027038E-2</v>
      </c>
      <c r="AJ147">
        <f t="shared" si="97"/>
        <v>3.378737084449409E-2</v>
      </c>
      <c r="AK147">
        <f t="shared" si="97"/>
        <v>4.040023349536636E-2</v>
      </c>
      <c r="AL147">
        <f t="shared" si="97"/>
        <v>4.2388967906572463E-2</v>
      </c>
      <c r="AM147">
        <f t="shared" si="97"/>
        <v>4.166981677179718E-2</v>
      </c>
      <c r="AN147">
        <f t="shared" si="97"/>
        <v>3.7613616885187551E-2</v>
      </c>
      <c r="AO147">
        <f t="shared" si="97"/>
        <v>4.4175275265839399E-2</v>
      </c>
      <c r="AP147">
        <f t="shared" si="97"/>
        <v>4.1681787227507358E-2</v>
      </c>
      <c r="AQ147">
        <f t="shared" si="97"/>
        <v>4.3049880190270819E-2</v>
      </c>
      <c r="AR147">
        <f t="shared" si="97"/>
        <v>4.3033318509159695E-2</v>
      </c>
      <c r="AS147">
        <f t="shared" si="97"/>
        <v>4.406967914382464E-2</v>
      </c>
      <c r="AT147">
        <f t="shared" si="97"/>
        <v>4.3897464225392105E-2</v>
      </c>
      <c r="AU147">
        <f t="shared" si="97"/>
        <v>4.3518541252789152E-2</v>
      </c>
      <c r="AV147">
        <f t="shared" si="97"/>
        <v>4.9631842337372778E-2</v>
      </c>
      <c r="AW147">
        <f t="shared" si="97"/>
        <v>4.8295007746826164E-2</v>
      </c>
      <c r="AZ147">
        <f>AVERAGE(AZ2:AZ146)</f>
        <v>1.0291151821471001E-3</v>
      </c>
      <c r="BA147">
        <f t="shared" ref="BA147:BN147" si="98">AVERAGE(BA2:BA146)</f>
        <v>3.5417866640081209E-3</v>
      </c>
      <c r="BB147">
        <f t="shared" si="98"/>
        <v>9.380813390060876E-3</v>
      </c>
      <c r="BC147">
        <f t="shared" si="98"/>
        <v>1.1216331570443949E-2</v>
      </c>
      <c r="BD147">
        <f t="shared" si="98"/>
        <v>1.0461268475870315E-2</v>
      </c>
      <c r="BE147">
        <f t="shared" si="98"/>
        <v>5.8264435054670698E-3</v>
      </c>
      <c r="BF147">
        <f t="shared" si="98"/>
        <v>1.1932473126804573E-2</v>
      </c>
      <c r="BG147">
        <f t="shared" si="98"/>
        <v>1.0061946056931058E-2</v>
      </c>
      <c r="BH147">
        <f t="shared" si="98"/>
        <v>1.0800424737259496E-2</v>
      </c>
      <c r="BI147">
        <f t="shared" si="98"/>
        <v>1.1192720275232286E-2</v>
      </c>
      <c r="BJ147">
        <f t="shared" si="98"/>
        <v>1.1975704575797023E-2</v>
      </c>
      <c r="BK147">
        <f t="shared" si="98"/>
        <v>1.1572714929625444E-2</v>
      </c>
      <c r="BL147">
        <f t="shared" si="98"/>
        <v>1.0942739439251866E-2</v>
      </c>
      <c r="BM147">
        <f t="shared" si="98"/>
        <v>1.767104362242022E-2</v>
      </c>
      <c r="BN147">
        <f t="shared" si="98"/>
        <v>1.6224198079963739E-2</v>
      </c>
    </row>
    <row r="148" spans="7:66" x14ac:dyDescent="0.25">
      <c r="AC148">
        <v>0</v>
      </c>
      <c r="AD148">
        <v>1</v>
      </c>
      <c r="AE148">
        <v>2</v>
      </c>
      <c r="AF148">
        <v>3</v>
      </c>
      <c r="AG148">
        <v>4</v>
      </c>
      <c r="AH148">
        <v>5</v>
      </c>
      <c r="AI148">
        <v>6</v>
      </c>
      <c r="AJ148">
        <v>7</v>
      </c>
      <c r="AK148">
        <v>8</v>
      </c>
      <c r="AL148">
        <v>9</v>
      </c>
      <c r="AM148">
        <v>10</v>
      </c>
      <c r="AN148">
        <v>11</v>
      </c>
      <c r="AO148">
        <v>12</v>
      </c>
      <c r="AP148">
        <v>13</v>
      </c>
      <c r="AQ148">
        <v>14</v>
      </c>
      <c r="AR148">
        <v>15</v>
      </c>
      <c r="AS148">
        <v>16</v>
      </c>
      <c r="AT148">
        <v>17</v>
      </c>
      <c r="AU148">
        <v>18</v>
      </c>
      <c r="AV148">
        <v>19</v>
      </c>
      <c r="AW148">
        <v>20</v>
      </c>
      <c r="AZ148" s="7">
        <v>1.0291151821471001E-3</v>
      </c>
      <c r="BA148" s="7">
        <v>3.5417866640081209E-3</v>
      </c>
      <c r="BB148" s="7">
        <v>9.380813390060876E-3</v>
      </c>
      <c r="BC148" s="7">
        <v>1.1216331570443949E-2</v>
      </c>
      <c r="BD148" s="7">
        <v>1.0461268475870315E-2</v>
      </c>
      <c r="BE148" s="7">
        <v>5.8264435054670698E-3</v>
      </c>
      <c r="BF148" s="7">
        <v>1.1932473126804573E-2</v>
      </c>
      <c r="BG148" s="7">
        <v>1.0061946056931058E-2</v>
      </c>
      <c r="BH148" s="7">
        <v>1.0800424737259496E-2</v>
      </c>
      <c r="BI148" s="7">
        <v>1.1192720275232286E-2</v>
      </c>
      <c r="BJ148" s="7">
        <v>1.1975704575797023E-2</v>
      </c>
      <c r="BK148" s="7">
        <v>1.1572714929625444E-2</v>
      </c>
      <c r="BL148" s="7">
        <v>1.0942739439251866E-2</v>
      </c>
      <c r="BM148" s="7">
        <v>1.767104362242022E-2</v>
      </c>
      <c r="BN148" s="7">
        <v>1.6224198079963739E-2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situation_1</vt:lpstr>
      <vt:lpstr>analysis</vt:lpstr>
      <vt:lpstr>buy anaysis</vt:lpstr>
      <vt:lpstr>overall summary</vt:lpstr>
      <vt:lpstr>situation_2</vt:lpstr>
      <vt:lpstr>situation_3</vt:lpstr>
      <vt:lpstr>situation_4</vt:lpstr>
      <vt:lpstr>s4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Dingming Xue</cp:lastModifiedBy>
  <dcterms:created xsi:type="dcterms:W3CDTF">2025-04-15T06:19:26Z</dcterms:created>
  <dcterms:modified xsi:type="dcterms:W3CDTF">2025-09-04T05:10:52Z</dcterms:modified>
</cp:coreProperties>
</file>