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SMR\AO\Excel\Actividad 8\"/>
    </mc:Choice>
  </mc:AlternateContent>
  <xr:revisionPtr revIDLastSave="0" documentId="13_ncr:1_{01FF950D-3A4B-4CCA-B02E-F1C580EBBEA5}" xr6:coauthVersionLast="45" xr6:coauthVersionMax="45" xr10:uidLastSave="{00000000-0000-0000-0000-000000000000}"/>
  <bookViews>
    <workbookView xWindow="6570" yWindow="3330" windowWidth="21600" windowHeight="11835" xr2:uid="{00000000-000D-0000-FFFF-FFFF00000000}"/>
  </bookViews>
  <sheets>
    <sheet name="Ejercicio 1" sheetId="1" r:id="rId1"/>
    <sheet name="Ejercicio 2" sheetId="4" r:id="rId2"/>
    <sheet name="Ejercicio 3" sheetId="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4" i="5"/>
  <c r="F6" i="5"/>
  <c r="F8" i="5"/>
  <c r="F11" i="5"/>
  <c r="F13" i="5"/>
  <c r="F15" i="5"/>
  <c r="F16" i="5"/>
  <c r="F2" i="5"/>
  <c r="E3" i="5"/>
  <c r="E4" i="5"/>
  <c r="E5" i="5"/>
  <c r="F5" i="5" s="1"/>
  <c r="E6" i="5"/>
  <c r="E7" i="5"/>
  <c r="F7" i="5" s="1"/>
  <c r="E8" i="5"/>
  <c r="E9" i="5"/>
  <c r="F9" i="5" s="1"/>
  <c r="E10" i="5"/>
  <c r="F10" i="5" s="1"/>
  <c r="E11" i="5"/>
  <c r="E12" i="5"/>
  <c r="F12" i="5" s="1"/>
  <c r="E13" i="5"/>
  <c r="E14" i="5"/>
  <c r="F14" i="5" s="1"/>
  <c r="E15" i="5"/>
  <c r="E16" i="5"/>
  <c r="E17" i="5"/>
  <c r="F17" i="5" s="1"/>
  <c r="E2" i="5"/>
  <c r="E3" i="4"/>
  <c r="E4" i="4"/>
  <c r="E5" i="4"/>
  <c r="E6" i="4"/>
  <c r="E7" i="4"/>
  <c r="E8" i="4"/>
  <c r="E9" i="4"/>
  <c r="E2" i="4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<sst xmlns="http://schemas.openxmlformats.org/spreadsheetml/2006/main" count="46" uniqueCount="27">
  <si>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</si>
  <si>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</si>
  <si>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</si>
  <si>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</si>
  <si>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</si>
  <si>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</si>
  <si>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</si>
  <si>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</si>
  <si>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</si>
  <si>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</si>
  <si>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Ventas</t>
  </si>
  <si>
    <t>Comisión</t>
  </si>
  <si>
    <t>Producto</t>
  </si>
  <si>
    <t>Existencia al Inicio del mes</t>
  </si>
  <si>
    <t>Cantidad Vendida</t>
  </si>
  <si>
    <t>Stock Mínimo</t>
  </si>
  <si>
    <t>Acción</t>
  </si>
  <si>
    <t>K</t>
  </si>
  <si>
    <t>L</t>
  </si>
  <si>
    <t>M</t>
  </si>
  <si>
    <t>N</t>
  </si>
  <si>
    <t>O</t>
  </si>
  <si>
    <t>P</t>
  </si>
  <si>
    <t>1 Trimestre</t>
  </si>
  <si>
    <t>2 Trimestre</t>
  </si>
  <si>
    <t>3 Trimestre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</si>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</sst>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left" vertical="center" indent="2"/>
    </xf>
    <xf numFmtId="164" fontId="0" fillId="0" borderId="6" xfId="0" applyNumberFormat="1" applyFont="1" applyBorder="1" applyAlignment="1">
      <alignment horizontal="left" vertical="center" indent="2"/>
    </xf>
    <xf numFmtId="164" fontId="0" fillId="0" borderId="7" xfId="0" applyNumberFormat="1" applyFont="1" applyBorder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2" sqref="C2"/>
    </sheetView>
  </sheetViews>
  <sheetFormatPr baseColWidth="10" defaultRowHeight="15" x14ac:dyDescent="0.25"/>
  <cols>
    <col min="1" max="1" width="2.7109375" customWidth="1"/>
    <col min="2" max="2" width="14.140625" bestFit="1" customWidth="1"/>
  </cols>
  <sheetData>
    <row r="1" spans="1:3" ht="15.75" thickBot="1" x14ac:dyDescent="0.3">
      <c r="A1" s="16"/>
      <c r="B1" s="15" t="s">
        <v>10</v>
      </c>
      <c r="C1" s="15" t="s">
        <v>11</v>
      </c>
    </row>
    <row r="2" spans="1:3" x14ac:dyDescent="0.25">
      <c r="A2" s="12" t="s">
        <v>0</v>
      </c>
      <c r="B2" s="4">
        <v>75000</v>
      </c>
      <c r="C2" s="1">
        <f>IF(B2&gt;=50000,B2*0.1,B2*0.02)</f>
        <v>7500</v>
      </c>
    </row>
    <row r="3" spans="1:3" x14ac:dyDescent="0.25">
      <c r="A3" s="13" t="s">
        <v>1</v>
      </c>
      <c r="B3" s="5">
        <v>45000</v>
      </c>
      <c r="C3" s="2">
        <f t="shared" ref="C3:C11" si="0">IF(B3&gt;=50000,B3*0.1,B3*0.02)</f>
        <v>900</v>
      </c>
    </row>
    <row r="4" spans="1:3" x14ac:dyDescent="0.25">
      <c r="A4" s="13" t="s">
        <v>2</v>
      </c>
      <c r="B4" s="5">
        <v>48000</v>
      </c>
      <c r="C4" s="2">
        <f t="shared" si="0"/>
        <v>960</v>
      </c>
    </row>
    <row r="5" spans="1:3" x14ac:dyDescent="0.25">
      <c r="A5" s="13" t="s">
        <v>3</v>
      </c>
      <c r="B5" s="5">
        <v>55000</v>
      </c>
      <c r="C5" s="2">
        <f t="shared" si="0"/>
        <v>5500</v>
      </c>
    </row>
    <row r="6" spans="1:3" x14ac:dyDescent="0.25">
      <c r="A6" s="13" t="s">
        <v>4</v>
      </c>
      <c r="B6" s="5">
        <v>100000</v>
      </c>
      <c r="C6" s="2">
        <f t="shared" si="0"/>
        <v>10000</v>
      </c>
    </row>
    <row r="7" spans="1:3" x14ac:dyDescent="0.25">
      <c r="A7" s="13" t="s">
        <v>5</v>
      </c>
      <c r="B7" s="5">
        <v>35800</v>
      </c>
      <c r="C7" s="2">
        <f t="shared" si="0"/>
        <v>716</v>
      </c>
    </row>
    <row r="8" spans="1:3" x14ac:dyDescent="0.25">
      <c r="A8" s="13" t="s">
        <v>6</v>
      </c>
      <c r="B8" s="5">
        <v>120000</v>
      </c>
      <c r="C8" s="2">
        <f t="shared" si="0"/>
        <v>12000</v>
      </c>
    </row>
    <row r="9" spans="1:3" x14ac:dyDescent="0.25">
      <c r="A9" s="13" t="s">
        <v>7</v>
      </c>
      <c r="B9" s="5">
        <v>80000</v>
      </c>
      <c r="C9" s="2">
        <f t="shared" si="0"/>
        <v>8000</v>
      </c>
    </row>
    <row r="10" spans="1:3" x14ac:dyDescent="0.25">
      <c r="A10" s="13" t="s">
        <v>8</v>
      </c>
      <c r="B10" s="5">
        <v>50000</v>
      </c>
      <c r="C10" s="2">
        <f t="shared" si="0"/>
        <v>5000</v>
      </c>
    </row>
    <row r="11" spans="1:3" ht="15.75" thickBot="1" x14ac:dyDescent="0.3">
      <c r="A11" s="14" t="s">
        <v>9</v>
      </c>
      <c r="B11" s="6">
        <v>49999</v>
      </c>
      <c r="C11" s="3">
        <f t="shared" si="0"/>
        <v>999.98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F10" sqref="F10"/>
    </sheetView>
  </sheetViews>
  <sheetFormatPr baseColWidth="10" defaultRowHeight="15" x14ac:dyDescent="0.25"/>
  <cols>
    <col min="1" max="1" width="9" bestFit="1" customWidth="1"/>
    <col min="2" max="2" width="14.5703125" customWidth="1"/>
    <col min="4" max="4" width="14.7109375" customWidth="1"/>
    <col min="5" max="5" width="22.7109375" customWidth="1"/>
  </cols>
  <sheetData>
    <row r="1" spans="1:5" ht="30" customHeight="1" x14ac:dyDescent="0.25">
      <c r="A1" s="10" t="s">
        <v>12</v>
      </c>
      <c r="B1" s="9" t="s">
        <v>13</v>
      </c>
      <c r="C1" s="9" t="s">
        <v>14</v>
      </c>
      <c r="D1" s="10" t="s">
        <v>15</v>
      </c>
      <c r="E1" s="10" t="s">
        <v>16</v>
      </c>
    </row>
    <row r="2" spans="1:5" x14ac:dyDescent="0.25">
      <c r="A2" s="10" t="s">
        <v>0</v>
      </c>
      <c r="B2" s="8">
        <v>2500</v>
      </c>
      <c r="C2" s="8">
        <v>1350</v>
      </c>
      <c r="D2" s="8">
        <v>1500</v>
      </c>
      <c r="E2" s="8" t="str">
        <f>IF((B2-C2)&gt;=D2,"No reponer","Reponer Inventario")</f>
        <v>Reponer Inventario</v>
      </c>
    </row>
    <row r="3" spans="1:5" x14ac:dyDescent="0.25">
      <c r="A3" s="10" t="s">
        <v>1</v>
      </c>
      <c r="B3" s="8">
        <v>3200</v>
      </c>
      <c r="C3" s="8">
        <v>2500</v>
      </c>
      <c r="D3" s="8">
        <v>500</v>
      </c>
      <c r="E3" s="8" t="str">
        <f t="shared" ref="E3:E9" si="0">IF((B3-C3)&gt;=D3,"No reponer","Reponer Inventario")</f>
        <v>No reponer</v>
      </c>
    </row>
    <row r="4" spans="1:5" x14ac:dyDescent="0.25">
      <c r="A4" s="10" t="s">
        <v>2</v>
      </c>
      <c r="B4" s="8">
        <v>150</v>
      </c>
      <c r="C4" s="8">
        <v>125</v>
      </c>
      <c r="D4" s="8">
        <v>60</v>
      </c>
      <c r="E4" s="8" t="str">
        <f t="shared" si="0"/>
        <v>Reponer Inventario</v>
      </c>
    </row>
    <row r="5" spans="1:5" x14ac:dyDescent="0.25">
      <c r="A5" s="10" t="s">
        <v>3</v>
      </c>
      <c r="B5" s="8">
        <v>225</v>
      </c>
      <c r="C5" s="8">
        <v>100</v>
      </c>
      <c r="D5" s="8">
        <v>150</v>
      </c>
      <c r="E5" s="8" t="str">
        <f t="shared" si="0"/>
        <v>Reponer Inventario</v>
      </c>
    </row>
    <row r="6" spans="1:5" x14ac:dyDescent="0.25">
      <c r="A6" s="10" t="s">
        <v>4</v>
      </c>
      <c r="B6" s="8">
        <v>1450</v>
      </c>
      <c r="C6" s="8">
        <v>1000</v>
      </c>
      <c r="D6" s="8">
        <v>300</v>
      </c>
      <c r="E6" s="8" t="str">
        <f t="shared" si="0"/>
        <v>No reponer</v>
      </c>
    </row>
    <row r="7" spans="1:5" x14ac:dyDescent="0.25">
      <c r="A7" s="10" t="s">
        <v>5</v>
      </c>
      <c r="B7" s="8">
        <v>647</v>
      </c>
      <c r="C7" s="8">
        <v>600</v>
      </c>
      <c r="D7" s="8">
        <v>100</v>
      </c>
      <c r="E7" s="8" t="str">
        <f t="shared" si="0"/>
        <v>Reponer Inventario</v>
      </c>
    </row>
    <row r="8" spans="1:5" x14ac:dyDescent="0.25">
      <c r="A8" s="10" t="s">
        <v>6</v>
      </c>
      <c r="B8" s="8">
        <v>1300</v>
      </c>
      <c r="C8" s="8">
        <v>500</v>
      </c>
      <c r="D8" s="8">
        <v>1000</v>
      </c>
      <c r="E8" s="8" t="str">
        <f t="shared" si="0"/>
        <v>Reponer Inventario</v>
      </c>
    </row>
    <row r="9" spans="1:5" x14ac:dyDescent="0.25">
      <c r="A9" s="10" t="s">
        <v>7</v>
      </c>
      <c r="B9" s="8">
        <v>560</v>
      </c>
      <c r="C9" s="8">
        <v>100</v>
      </c>
      <c r="D9" s="8">
        <v>300</v>
      </c>
      <c r="E9" s="8" t="str">
        <f t="shared" si="0"/>
        <v>No reponer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E17" sqref="E17"/>
    </sheetView>
  </sheetViews>
  <sheetFormatPr baseColWidth="10" defaultRowHeight="15" x14ac:dyDescent="0.25"/>
  <cols>
    <col min="1" max="1" width="9" bestFit="1" customWidth="1"/>
    <col min="5" max="5" width="10" bestFit="1" customWidth="1"/>
    <col min="6" max="6" width="29.5703125" customWidth="1"/>
    <col min="7" max="7" width="11.85546875" bestFit="1" customWidth="1"/>
  </cols>
  <sheetData>
    <row r="1" spans="1:6" x14ac:dyDescent="0.25">
      <c r="A1" s="17" t="s">
        <v>12</v>
      </c>
      <c r="B1" s="23" t="s">
        <v>23</v>
      </c>
      <c r="C1" s="23" t="s">
        <v>24</v>
      </c>
      <c r="D1" s="23" t="s">
        <v>25</v>
      </c>
      <c r="E1" s="24" t="s">
        <v>26</v>
      </c>
      <c r="F1" s="7"/>
    </row>
    <row r="2" spans="1:6" x14ac:dyDescent="0.25">
      <c r="A2" s="18" t="s">
        <v>0</v>
      </c>
      <c r="B2" s="11">
        <v>4.5</v>
      </c>
      <c r="C2" s="11">
        <v>3.5</v>
      </c>
      <c r="D2" s="11">
        <v>2.1</v>
      </c>
      <c r="E2" s="19">
        <f>AVERAGE(B2:D2)</f>
        <v>3.3666666666666667</v>
      </c>
      <c r="F2" s="7" t="str">
        <f>IF(AND(B2&lt;3,C2&lt;3,D2&lt;3),"Repetir curso",IF(OR(B2&lt;3,C2&lt;3,D2&lt;3),"Recuperación de todo el curso",IF(E2&gt;=5,"Curso aprobado","Recuperación parcial")))</f>
        <v>Recuperación de todo el curso</v>
      </c>
    </row>
    <row r="3" spans="1:6" x14ac:dyDescent="0.25">
      <c r="A3" s="18" t="s">
        <v>1</v>
      </c>
      <c r="B3" s="11">
        <v>5.6</v>
      </c>
      <c r="C3" s="11">
        <v>4.2</v>
      </c>
      <c r="D3" s="11">
        <v>4.5999999999999996</v>
      </c>
      <c r="E3" s="19">
        <f t="shared" ref="E3:E17" si="0">AVERAGE(B3:D3)</f>
        <v>4.8</v>
      </c>
      <c r="F3" s="7" t="str">
        <f t="shared" ref="F3:F17" si="1">IF(AND(B3&lt;3,C3&lt;3,D3&lt;3),"Repetir curso",IF(OR(B3&lt;3,C3&lt;3,D3&lt;3),"Recuperación de todo el curso",IF(E3&gt;=5,"Curso aprobado","Recuperación parcial")))</f>
        <v>Recuperación parcial</v>
      </c>
    </row>
    <row r="4" spans="1:6" x14ac:dyDescent="0.25">
      <c r="A4" s="18" t="s">
        <v>2</v>
      </c>
      <c r="B4" s="11">
        <v>1.3</v>
      </c>
      <c r="C4" s="11">
        <v>2.4500000000000002</v>
      </c>
      <c r="D4" s="11">
        <v>2.85</v>
      </c>
      <c r="E4" s="19">
        <f t="shared" si="0"/>
        <v>2.1999999999999997</v>
      </c>
      <c r="F4" s="7" t="str">
        <f t="shared" si="1"/>
        <v>Repetir curso</v>
      </c>
    </row>
    <row r="5" spans="1:6" x14ac:dyDescent="0.25">
      <c r="A5" s="18" t="s">
        <v>3</v>
      </c>
      <c r="B5" s="11">
        <v>4.5</v>
      </c>
      <c r="C5" s="11">
        <v>7.2</v>
      </c>
      <c r="D5" s="11">
        <v>6.5</v>
      </c>
      <c r="E5" s="19">
        <f t="shared" si="0"/>
        <v>6.0666666666666664</v>
      </c>
      <c r="F5" s="7" t="str">
        <f t="shared" si="1"/>
        <v>Curso aprobado</v>
      </c>
    </row>
    <row r="6" spans="1:6" x14ac:dyDescent="0.25">
      <c r="A6" s="18" t="s">
        <v>4</v>
      </c>
      <c r="B6" s="11">
        <v>5.9</v>
      </c>
      <c r="C6" s="11">
        <v>6.4</v>
      </c>
      <c r="D6" s="11">
        <v>7.2</v>
      </c>
      <c r="E6" s="19">
        <f t="shared" si="0"/>
        <v>6.5</v>
      </c>
      <c r="F6" s="7" t="str">
        <f t="shared" si="1"/>
        <v>Curso aprobado</v>
      </c>
    </row>
    <row r="7" spans="1:6" x14ac:dyDescent="0.25">
      <c r="A7" s="18" t="s">
        <v>5</v>
      </c>
      <c r="B7" s="11">
        <v>8.3000000000000007</v>
      </c>
      <c r="C7" s="11">
        <v>9.8000000000000007</v>
      </c>
      <c r="D7" s="11">
        <v>9.75</v>
      </c>
      <c r="E7" s="19">
        <f t="shared" si="0"/>
        <v>9.2833333333333332</v>
      </c>
      <c r="F7" s="7" t="str">
        <f t="shared" si="1"/>
        <v>Curso aprobado</v>
      </c>
    </row>
    <row r="8" spans="1:6" x14ac:dyDescent="0.25">
      <c r="A8" s="18" t="s">
        <v>6</v>
      </c>
      <c r="B8" s="11">
        <v>2.5</v>
      </c>
      <c r="C8" s="11">
        <v>5.5</v>
      </c>
      <c r="D8" s="11">
        <v>7.6</v>
      </c>
      <c r="E8" s="19">
        <f t="shared" si="0"/>
        <v>5.2</v>
      </c>
      <c r="F8" s="7" t="str">
        <f t="shared" si="1"/>
        <v>Recuperación de todo el curso</v>
      </c>
    </row>
    <row r="9" spans="1:6" x14ac:dyDescent="0.25">
      <c r="A9" s="18" t="s">
        <v>7</v>
      </c>
      <c r="B9" s="11">
        <v>8.5</v>
      </c>
      <c r="C9" s="11">
        <v>7.25</v>
      </c>
      <c r="D9" s="11">
        <v>9.15</v>
      </c>
      <c r="E9" s="19">
        <f t="shared" si="0"/>
        <v>8.2999999999999989</v>
      </c>
      <c r="F9" s="7" t="str">
        <f t="shared" si="1"/>
        <v>Curso aprobado</v>
      </c>
    </row>
    <row r="10" spans="1:6" x14ac:dyDescent="0.25">
      <c r="A10" s="18" t="s">
        <v>8</v>
      </c>
      <c r="B10" s="11">
        <v>5.3</v>
      </c>
      <c r="C10" s="11">
        <v>5.2</v>
      </c>
      <c r="D10" s="11">
        <v>4.5</v>
      </c>
      <c r="E10" s="19">
        <f t="shared" si="0"/>
        <v>5</v>
      </c>
      <c r="F10" s="7" t="str">
        <f t="shared" si="1"/>
        <v>Curso aprobado</v>
      </c>
    </row>
    <row r="11" spans="1:6" x14ac:dyDescent="0.25">
      <c r="A11" s="18" t="s">
        <v>9</v>
      </c>
      <c r="B11" s="11">
        <v>6.05</v>
      </c>
      <c r="C11" s="11">
        <v>3.8</v>
      </c>
      <c r="D11" s="11">
        <v>5</v>
      </c>
      <c r="E11" s="19">
        <f t="shared" si="0"/>
        <v>4.95</v>
      </c>
      <c r="F11" s="7" t="str">
        <f t="shared" si="1"/>
        <v>Recuperación parcial</v>
      </c>
    </row>
    <row r="12" spans="1:6" x14ac:dyDescent="0.25">
      <c r="A12" s="18" t="s">
        <v>17</v>
      </c>
      <c r="B12" s="11">
        <v>5.2</v>
      </c>
      <c r="C12" s="11">
        <v>3.5</v>
      </c>
      <c r="D12" s="11">
        <v>4.75</v>
      </c>
      <c r="E12" s="19">
        <f t="shared" si="0"/>
        <v>4.4833333333333334</v>
      </c>
      <c r="F12" s="7" t="str">
        <f t="shared" si="1"/>
        <v>Recuperación parcial</v>
      </c>
    </row>
    <row r="13" spans="1:6" x14ac:dyDescent="0.25">
      <c r="A13" s="18" t="s">
        <v>18</v>
      </c>
      <c r="B13" s="11">
        <v>9.8000000000000007</v>
      </c>
      <c r="C13" s="11">
        <v>8.9</v>
      </c>
      <c r="D13" s="11">
        <v>7.85</v>
      </c>
      <c r="E13" s="19">
        <f t="shared" si="0"/>
        <v>8.8500000000000014</v>
      </c>
      <c r="F13" s="7" t="str">
        <f t="shared" si="1"/>
        <v>Curso aprobado</v>
      </c>
    </row>
    <row r="14" spans="1:6" x14ac:dyDescent="0.25">
      <c r="A14" s="18" t="s">
        <v>19</v>
      </c>
      <c r="B14" s="11">
        <v>4.05</v>
      </c>
      <c r="C14" s="11">
        <v>5.05</v>
      </c>
      <c r="D14" s="11">
        <v>6.25</v>
      </c>
      <c r="E14" s="19">
        <f t="shared" si="0"/>
        <v>5.1166666666666663</v>
      </c>
      <c r="F14" s="7" t="str">
        <f t="shared" si="1"/>
        <v>Curso aprobado</v>
      </c>
    </row>
    <row r="15" spans="1:6" x14ac:dyDescent="0.25">
      <c r="A15" s="18" t="s">
        <v>20</v>
      </c>
      <c r="B15" s="11">
        <v>5.15</v>
      </c>
      <c r="C15" s="11">
        <v>8.9</v>
      </c>
      <c r="D15" s="11">
        <v>7.5</v>
      </c>
      <c r="E15" s="19">
        <f t="shared" si="0"/>
        <v>7.1833333333333336</v>
      </c>
      <c r="F15" s="7" t="str">
        <f t="shared" si="1"/>
        <v>Curso aprobado</v>
      </c>
    </row>
    <row r="16" spans="1:6" x14ac:dyDescent="0.25">
      <c r="A16" s="18" t="s">
        <v>21</v>
      </c>
      <c r="B16" s="11">
        <v>1.25</v>
      </c>
      <c r="C16" s="11">
        <v>2</v>
      </c>
      <c r="D16" s="11">
        <v>2.6</v>
      </c>
      <c r="E16" s="19">
        <f t="shared" si="0"/>
        <v>1.95</v>
      </c>
      <c r="F16" s="7" t="str">
        <f t="shared" si="1"/>
        <v>Repetir curso</v>
      </c>
    </row>
    <row r="17" spans="1:6" ht="15.75" thickBot="1" x14ac:dyDescent="0.3">
      <c r="A17" s="20" t="s">
        <v>22</v>
      </c>
      <c r="B17" s="21">
        <v>7.5</v>
      </c>
      <c r="C17" s="21">
        <v>8.25</v>
      </c>
      <c r="D17" s="21">
        <v>6.5</v>
      </c>
      <c r="E17" s="22">
        <f t="shared" si="0"/>
        <v>7.416666666666667</v>
      </c>
      <c r="F17" s="7" t="str">
        <f t="shared" si="1"/>
        <v>Curso aprobado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julian</cp:lastModifiedBy>
  <dcterms:created xsi:type="dcterms:W3CDTF">2019-11-12T11:43:21Z</dcterms:created>
  <dcterms:modified xsi:type="dcterms:W3CDTF">2019-11-12T16:35:44Z</dcterms:modified>
</cp:coreProperties>
</file>