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1715" windowHeight="774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12" i="1" l="1"/>
  <c r="C21" i="1"/>
  <c r="C20" i="1"/>
  <c r="C14" i="1"/>
  <c r="C15" i="1"/>
  <c r="C16" i="1"/>
  <c r="C13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<sst xmlns="http://schemas.openxmlformats.org/spreadsheetml/2006/main" count="32" uniqueCount="15">
  <si>
    <t>Tipo</t>
  </si>
  <si>
    <t>a</t>
  </si>
  <si>
    <t>b</t>
  </si>
  <si>
    <t>Mueble</t>
  </si>
  <si>
    <t>Cantidad</t>
  </si>
  <si>
    <t>Precio</t>
  </si>
  <si>
    <t>TOTAL</t>
  </si>
  <si>
    <t>Sofa</t>
  </si>
  <si>
    <t>Mesa</t>
  </si>
  <si>
    <t>Escritorio</t>
  </si>
  <si>
    <t>Armario</t>
  </si>
  <si>
    <t xml:space="preserve">Muebles </t>
  </si>
  <si>
    <t>Total comprados</t>
  </si>
  <si>
    <t>Tipo muebles</t>
  </si>
  <si>
    <t>Total pedidos que  superan las 20 unidades inclusive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</si>
</sst>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F15" sqref="F15"/>
    </sheetView>
  </sheetViews>
  <sheetFormatPr baseColWidth="10" defaultRowHeight="15" x14ac:dyDescent="0.25"/>
  <cols>
    <col min="1" max="1" width="4.85546875" bestFit="1" customWidth="1"/>
    <col min="3" max="3" width="10.7109375" customWidth="1"/>
  </cols>
  <sheetData>
    <row r="1" spans="1:10" ht="15.75" thickTop="1" x14ac:dyDescent="0.25">
      <c r="A1" s="5" t="s">
        <v>0</v>
      </c>
      <c r="B1" s="6" t="s">
        <v>3</v>
      </c>
      <c r="C1" s="6" t="s">
        <v>4</v>
      </c>
      <c r="D1" s="6" t="s">
        <v>5</v>
      </c>
      <c r="E1" s="7" t="s">
        <v>6</v>
      </c>
    </row>
    <row r="2" spans="1:10" x14ac:dyDescent="0.25">
      <c r="A2" s="12" t="s">
        <v>1</v>
      </c>
      <c r="B2" s="13" t="s">
        <v>7</v>
      </c>
      <c r="C2" s="8">
        <v>25</v>
      </c>
      <c r="D2" s="10">
        <v>325.85000000000002</v>
      </c>
      <c r="E2" s="16">
        <f>D2*C2</f>
        <v>8146.2500000000009</v>
      </c>
    </row>
    <row r="3" spans="1:10" x14ac:dyDescent="0.25">
      <c r="A3" s="12" t="s">
        <v>2</v>
      </c>
      <c r="B3" s="13" t="s">
        <v>7</v>
      </c>
      <c r="C3" s="8">
        <v>22</v>
      </c>
      <c r="D3" s="10">
        <v>412.65</v>
      </c>
      <c r="E3" s="16">
        <f t="shared" ref="E3:E9" si="0">D3*C3</f>
        <v>9078.2999999999993</v>
      </c>
    </row>
    <row r="4" spans="1:10" x14ac:dyDescent="0.25">
      <c r="A4" s="12" t="s">
        <v>1</v>
      </c>
      <c r="B4" s="13" t="s">
        <v>8</v>
      </c>
      <c r="C4" s="8">
        <v>34</v>
      </c>
      <c r="D4" s="10">
        <v>223.78</v>
      </c>
      <c r="E4" s="16">
        <f t="shared" si="0"/>
        <v>7608.52</v>
      </c>
    </row>
    <row r="5" spans="1:10" x14ac:dyDescent="0.25">
      <c r="A5" s="12" t="s">
        <v>2</v>
      </c>
      <c r="B5" s="13" t="s">
        <v>8</v>
      </c>
      <c r="C5" s="8">
        <v>21</v>
      </c>
      <c r="D5" s="10">
        <v>189.95</v>
      </c>
      <c r="E5" s="16">
        <f t="shared" si="0"/>
        <v>3988.95</v>
      </c>
    </row>
    <row r="6" spans="1:10" x14ac:dyDescent="0.25">
      <c r="A6" s="12" t="s">
        <v>1</v>
      </c>
      <c r="B6" s="13" t="s">
        <v>9</v>
      </c>
      <c r="C6" s="8">
        <v>16</v>
      </c>
      <c r="D6" s="10">
        <v>150.75</v>
      </c>
      <c r="E6" s="16">
        <f t="shared" si="0"/>
        <v>2412</v>
      </c>
    </row>
    <row r="7" spans="1:10" x14ac:dyDescent="0.25">
      <c r="A7" s="12" t="s">
        <v>2</v>
      </c>
      <c r="B7" s="13" t="s">
        <v>9</v>
      </c>
      <c r="C7" s="8">
        <v>18</v>
      </c>
      <c r="D7" s="10">
        <v>126.35</v>
      </c>
      <c r="E7" s="16">
        <f t="shared" si="0"/>
        <v>2274.2999999999997</v>
      </c>
    </row>
    <row r="8" spans="1:10" x14ac:dyDescent="0.25">
      <c r="A8" s="12" t="s">
        <v>1</v>
      </c>
      <c r="B8" s="13" t="s">
        <v>10</v>
      </c>
      <c r="C8" s="8">
        <v>20</v>
      </c>
      <c r="D8" s="10">
        <v>285.89999999999998</v>
      </c>
      <c r="E8" s="16">
        <f t="shared" si="0"/>
        <v>5718</v>
      </c>
    </row>
    <row r="9" spans="1:10" ht="15.75" thickBot="1" x14ac:dyDescent="0.3">
      <c r="A9" s="14" t="s">
        <v>2</v>
      </c>
      <c r="B9" s="15" t="s">
        <v>10</v>
      </c>
      <c r="C9" s="9">
        <v>26</v>
      </c>
      <c r="D9" s="11">
        <v>297.7</v>
      </c>
      <c r="E9" s="20">
        <f t="shared" si="0"/>
        <v>7740.2</v>
      </c>
    </row>
    <row r="10" spans="1:10" ht="15.75" thickTop="1" x14ac:dyDescent="0.25"/>
    <row r="11" spans="1:10" ht="15.75" thickBot="1" x14ac:dyDescent="0.3"/>
    <row r="12" spans="1:10" ht="30" customHeight="1" thickTop="1" thickBot="1" x14ac:dyDescent="0.3">
      <c r="B12" s="19" t="s">
        <v>11</v>
      </c>
      <c r="C12" s="18" t="s">
        <v>12</v>
      </c>
      <c r="E12" s="21" t="s">
        <v>14</v>
      </c>
      <c r="F12" s="22"/>
      <c r="G12" s="23">
        <f>COUNTIF(C2:C9,"&gt;=20")</f>
        <v>6</v>
      </c>
      <c r="H12" s="2"/>
      <c r="I12" s="2"/>
    </row>
    <row r="13" spans="1:10" ht="15.75" thickTop="1" x14ac:dyDescent="0.25">
      <c r="B13" s="12" t="s">
        <v>7</v>
      </c>
      <c r="C13" s="3">
        <f>SUMIF($B$2:$B$9,B13,$C$2:$C$9)</f>
        <v>47</v>
      </c>
      <c r="J13" s="1"/>
    </row>
    <row r="14" spans="1:10" x14ac:dyDescent="0.25">
      <c r="B14" s="12" t="s">
        <v>8</v>
      </c>
      <c r="C14" s="3">
        <f t="shared" ref="C14:C16" si="1">SUMIF($B$2:$B$9,B14,$C$2:$C$9)</f>
        <v>55</v>
      </c>
    </row>
    <row r="15" spans="1:10" x14ac:dyDescent="0.25">
      <c r="B15" s="12" t="s">
        <v>9</v>
      </c>
      <c r="C15" s="3">
        <f t="shared" si="1"/>
        <v>34</v>
      </c>
    </row>
    <row r="16" spans="1:10" ht="15.75" thickBot="1" x14ac:dyDescent="0.3">
      <c r="B16" s="14" t="s">
        <v>10</v>
      </c>
      <c r="C16" s="4">
        <f t="shared" si="1"/>
        <v>46</v>
      </c>
    </row>
    <row r="17" spans="2:3" ht="15.75" thickTop="1" x14ac:dyDescent="0.25"/>
    <row r="18" spans="2:3" ht="15.75" thickBot="1" x14ac:dyDescent="0.3"/>
    <row r="19" spans="2:3" ht="29.25" customHeight="1" thickTop="1" x14ac:dyDescent="0.25">
      <c r="B19" s="17" t="s">
        <v>13</v>
      </c>
      <c r="C19" s="18" t="s">
        <v>12</v>
      </c>
    </row>
    <row r="20" spans="2:3" x14ac:dyDescent="0.25">
      <c r="B20" s="12" t="s">
        <v>1</v>
      </c>
      <c r="C20" s="3">
        <f>SUMIF($A$2:$A$9,B20,$C$2:$C$9)</f>
        <v>95</v>
      </c>
    </row>
    <row r="21" spans="2:3" ht="15.75" thickBot="1" x14ac:dyDescent="0.3">
      <c r="B21" s="14" t="s">
        <v>2</v>
      </c>
      <c r="C21" s="4">
        <f>SUMIF($A$2:$A$9,B21,$C$2:$C$9)</f>
        <v>87</v>
      </c>
    </row>
    <row r="22" spans="2:3" ht="15.75" thickTop="1" x14ac:dyDescent="0.25"/>
  </sheetData>
  <mergeCells count="1">
    <mergeCell ref="E12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GRADO MEDIO</dc:creator>
  <cp:lastModifiedBy>GRADO MEDIO</cp:lastModifiedBy>
  <dcterms:created xsi:type="dcterms:W3CDTF">2019-10-30T10:16:21Z</dcterms:created>
  <dcterms:modified xsi:type="dcterms:W3CDTF">2019-10-30T10:36:39Z</dcterms:modified>
</cp:coreProperties>
</file>