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LEED Project\Natural gas use calculator\"/>
    </mc:Choice>
  </mc:AlternateContent>
  <xr:revisionPtr revIDLastSave="0" documentId="13_ncr:1_{C2F9A2AB-8F10-4165-A2D1-6B91E5B78BE9}" xr6:coauthVersionLast="47" xr6:coauthVersionMax="47" xr10:uidLastSave="{00000000-0000-0000-0000-000000000000}"/>
  <bookViews>
    <workbookView xWindow="-110" yWindow="-110" windowWidth="19420" windowHeight="11020" xr2:uid="{D16F39C5-3364-41C4-ABAE-6657A153A2BB}"/>
  </bookViews>
  <sheets>
    <sheet name="Natural gas use calculator" sheetId="1" r:id="rId1"/>
    <sheet name="N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F2" i="1"/>
  <c r="D2" i="1"/>
  <c r="C2" i="1"/>
</calcChain>
</file>

<file path=xl/sharedStrings.xml><?xml version="1.0" encoding="utf-8"?>
<sst xmlns="http://schemas.openxmlformats.org/spreadsheetml/2006/main" count="13" uniqueCount="13">
  <si>
    <t>This month's meter reading</t>
  </si>
  <si>
    <t>Last month's meter reading</t>
  </si>
  <si>
    <t>Gas Use (cf)</t>
  </si>
  <si>
    <t>Gas Use (ccf)</t>
  </si>
  <si>
    <t>Btu in 1 ft^3</t>
  </si>
  <si>
    <t>Total Btu</t>
  </si>
  <si>
    <t>Total Therms (Btu/100,000)</t>
  </si>
  <si>
    <t>Btu Factor</t>
  </si>
  <si>
    <t>Total Therms (ccf x Btu factor)</t>
  </si>
  <si>
    <t>Btu = British Thermal Unit</t>
  </si>
  <si>
    <t>Companies use Total therms (Btu/100000) or Total Therms (ccf x Btu factor)</t>
  </si>
  <si>
    <t xml:space="preserve">Source </t>
  </si>
  <si>
    <t>https://www.youtube.com/watch?v=Yk_XS2e0rQE&amp;ab_channel=TheodoreErski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</si>
</sst>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3" fontId="1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Yk_XS2e0rQE&amp;ab_channel=TheodoreErs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CD6F-3737-4D1D-AD69-8DD24B521CB5}">
  <dimension ref="A1:I2"/>
  <sheetViews>
    <sheetView tabSelected="1" workbookViewId="0">
      <selection activeCell="B6" sqref="B6"/>
    </sheetView>
  </sheetViews>
  <sheetFormatPr defaultRowHeight="14.5" x14ac:dyDescent="0.35"/>
  <cols>
    <col min="1" max="1" width="22.90625" customWidth="1"/>
    <col min="2" max="2" width="22.81640625" customWidth="1"/>
    <col min="3" max="3" width="11.7265625" customWidth="1"/>
    <col min="4" max="4" width="10.81640625" customWidth="1"/>
    <col min="5" max="5" width="10.453125" customWidth="1"/>
    <col min="6" max="6" width="9.90625" customWidth="1"/>
    <col min="7" max="7" width="22.54296875" customWidth="1"/>
    <col min="8" max="8" width="11.1796875" customWidth="1"/>
    <col min="9" max="9" width="24.54296875" customWidth="1"/>
  </cols>
  <sheetData>
    <row r="1" spans="1:9" s="7" customFormat="1" x14ac:dyDescent="0.35">
      <c r="A1" s="6" t="s">
        <v>0</v>
      </c>
      <c r="B1" s="6" t="s">
        <v>1</v>
      </c>
      <c r="C1" s="6" t="s">
        <v>3</v>
      </c>
      <c r="D1" s="6" t="s">
        <v>2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</row>
    <row r="2" spans="1:9" x14ac:dyDescent="0.35">
      <c r="A2" s="1">
        <v>3435</v>
      </c>
      <c r="B2" s="1">
        <v>3398</v>
      </c>
      <c r="C2" s="1">
        <f>A2-B2</f>
        <v>37</v>
      </c>
      <c r="D2" s="1">
        <f>C2*100</f>
        <v>3700</v>
      </c>
      <c r="E2" s="1">
        <v>1025</v>
      </c>
      <c r="F2" s="1">
        <f>D2*E2</f>
        <v>3792500</v>
      </c>
      <c r="G2" s="1">
        <f>F2/100000</f>
        <v>37.924999999999997</v>
      </c>
      <c r="H2">
        <v>1.0249999999999999</v>
      </c>
      <c r="I2">
        <f>C2*H2</f>
        <v>37.924999999999997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57F0-1D2C-48B6-9612-438996CF7EF9}">
  <dimension ref="A1:I10"/>
  <sheetViews>
    <sheetView workbookViewId="0">
      <selection activeCell="D14" sqref="D14"/>
    </sheetView>
  </sheetViews>
  <sheetFormatPr defaultRowHeight="14.5" x14ac:dyDescent="0.35"/>
  <sheetData>
    <row r="1" spans="1:9" x14ac:dyDescent="0.35">
      <c r="A1" s="3" t="s">
        <v>9</v>
      </c>
      <c r="B1" s="3"/>
      <c r="C1" s="3"/>
      <c r="D1" s="3"/>
      <c r="E1" s="2"/>
      <c r="F1" s="2"/>
      <c r="G1" s="2"/>
      <c r="H1" s="2"/>
      <c r="I1" s="2"/>
    </row>
    <row r="2" spans="1:9" x14ac:dyDescent="0.35">
      <c r="A2" s="3" t="s">
        <v>10</v>
      </c>
      <c r="B2" s="3"/>
      <c r="C2" s="3"/>
      <c r="D2" s="3"/>
      <c r="E2" s="3"/>
      <c r="F2" s="2"/>
      <c r="G2" s="2"/>
      <c r="H2" s="2"/>
      <c r="I2" s="2"/>
    </row>
    <row r="3" spans="1:9" x14ac:dyDescent="0.35">
      <c r="A3" s="3"/>
      <c r="B3" s="3"/>
      <c r="C3" s="3"/>
      <c r="D3" s="3"/>
      <c r="E3" s="3"/>
      <c r="F3" s="2"/>
      <c r="G3" s="2"/>
      <c r="H3" s="2"/>
      <c r="I3" s="2"/>
    </row>
    <row r="4" spans="1:9" x14ac:dyDescent="0.35">
      <c r="A4" s="3"/>
      <c r="B4" s="3"/>
      <c r="C4" s="3"/>
      <c r="D4" s="3"/>
      <c r="E4" s="3"/>
      <c r="F4" s="2"/>
      <c r="G4" s="2"/>
      <c r="H4" s="2"/>
      <c r="I4" s="2"/>
    </row>
    <row r="5" spans="1:9" x14ac:dyDescent="0.35">
      <c r="A5" s="3"/>
      <c r="B5" s="3"/>
      <c r="C5" s="3"/>
      <c r="D5" s="3"/>
      <c r="E5" s="3"/>
      <c r="F5" s="2"/>
      <c r="G5" s="2"/>
      <c r="H5" s="2"/>
      <c r="I5" s="2"/>
    </row>
    <row r="6" spans="1:9" x14ac:dyDescent="0.35">
      <c r="A6" s="3"/>
      <c r="B6" s="3"/>
      <c r="C6" s="3"/>
      <c r="D6" s="3"/>
      <c r="E6" s="3"/>
      <c r="F6" s="2"/>
      <c r="G6" s="2"/>
      <c r="H6" s="2"/>
      <c r="I6" s="2"/>
    </row>
    <row r="7" spans="1:9" x14ac:dyDescent="0.35">
      <c r="A7" s="2"/>
      <c r="B7" s="2"/>
      <c r="C7" s="2"/>
      <c r="D7" s="2"/>
      <c r="E7" s="2"/>
      <c r="F7" s="2"/>
      <c r="G7" s="2"/>
      <c r="H7" s="2"/>
      <c r="I7" s="2"/>
    </row>
    <row r="9" spans="1:9" x14ac:dyDescent="0.35">
      <c r="A9" t="s">
        <v>11</v>
      </c>
    </row>
    <row r="10" spans="1:9" x14ac:dyDescent="0.35">
      <c r="A10" s="5" t="s">
        <v>12</v>
      </c>
      <c r="B10" s="4"/>
      <c r="C10" s="4"/>
      <c r="D10" s="4"/>
      <c r="E10" s="4"/>
      <c r="F10" s="4"/>
      <c r="G10" s="4"/>
      <c r="H10" s="4"/>
      <c r="I10" s="4"/>
    </row>
  </sheetData>
  <mergeCells count="3">
    <mergeCell ref="A1:D1"/>
    <mergeCell ref="A2:E6"/>
    <mergeCell ref="A10:I10"/>
  </mergeCells>
  <hyperlinks>
    <hyperlink ref="A10" r:id="rId1" xr:uid="{3B448168-37EE-4D9B-95F8-519C513437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 use calculator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 Addison</dc:creator>
  <cp:lastModifiedBy>Tei Addison</cp:lastModifiedBy>
  <dcterms:created xsi:type="dcterms:W3CDTF">2025-01-06T01:32:23Z</dcterms:created>
  <dcterms:modified xsi:type="dcterms:W3CDTF">2025-01-06T01:56:35Z</dcterms:modified>
</cp:coreProperties>
</file>