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eshsaitejapoola/Documents/Spring2024/DS201/Labs/Lab2/"/>
    </mc:Choice>
  </mc:AlternateContent>
  <xr:revisionPtr revIDLastSave="0" documentId="8_{7ACBF739-912A-8E43-8F8B-6FED1C204F2F}" xr6:coauthVersionLast="47" xr6:coauthVersionMax="47" xr10:uidLastSave="{00000000-0000-0000-0000-000000000000}"/>
  <bookViews>
    <workbookView xWindow="4440" yWindow="1320" windowWidth="25800" windowHeight="16920" xr2:uid="{742478B7-F875-1D44-BD88-278D28B64BC4}"/>
  </bookViews>
  <sheets>
    <sheet name="Sheet1" sheetId="1" r:id="rId1"/>
  </sheets>
  <externalReferences>
    <externalReference r:id="rId2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56" i="1"/>
  <c r="E55" i="1"/>
  <c r="E54" i="1"/>
  <c r="E53" i="1"/>
  <c r="M52" i="1"/>
  <c r="E52" i="1"/>
  <c r="M51" i="1"/>
  <c r="E51" i="1"/>
  <c r="M50" i="1"/>
  <c r="E50" i="1"/>
  <c r="M49" i="1"/>
  <c r="E49" i="1"/>
  <c r="M48" i="1"/>
  <c r="E48" i="1"/>
  <c r="M47" i="1"/>
  <c r="E47" i="1"/>
  <c r="M46" i="1"/>
  <c r="E46" i="1"/>
  <c r="M45" i="1"/>
  <c r="E45" i="1"/>
  <c r="M44" i="1"/>
  <c r="E44" i="1"/>
  <c r="M43" i="1"/>
  <c r="E43" i="1"/>
  <c r="M42" i="1"/>
  <c r="E42" i="1"/>
  <c r="M41" i="1"/>
  <c r="E41" i="1"/>
  <c r="M40" i="1"/>
  <c r="E40" i="1"/>
  <c r="M39" i="1"/>
  <c r="E39" i="1"/>
  <c r="M38" i="1"/>
  <c r="E38" i="1"/>
  <c r="M37" i="1"/>
  <c r="E37" i="1"/>
  <c r="M36" i="1"/>
  <c r="E36" i="1"/>
  <c r="M35" i="1"/>
  <c r="E35" i="1"/>
  <c r="M34" i="1"/>
  <c r="E34" i="1"/>
  <c r="M33" i="1"/>
  <c r="E33" i="1"/>
  <c r="M32" i="1"/>
  <c r="E32" i="1"/>
  <c r="M31" i="1"/>
  <c r="E31" i="1"/>
  <c r="M30" i="1"/>
  <c r="E30" i="1"/>
  <c r="M29" i="1"/>
  <c r="E29" i="1"/>
  <c r="M28" i="1"/>
  <c r="E28" i="1"/>
  <c r="M27" i="1"/>
  <c r="E27" i="1"/>
  <c r="M26" i="1"/>
  <c r="E26" i="1"/>
  <c r="M25" i="1"/>
  <c r="E25" i="1"/>
  <c r="M24" i="1"/>
  <c r="E24" i="1"/>
  <c r="M23" i="1"/>
  <c r="E23" i="1"/>
  <c r="M22" i="1"/>
  <c r="E22" i="1"/>
  <c r="M21" i="1"/>
  <c r="E21" i="1"/>
  <c r="M20" i="1"/>
  <c r="E20" i="1"/>
  <c r="M19" i="1"/>
  <c r="E19" i="1"/>
  <c r="M18" i="1"/>
  <c r="E18" i="1"/>
  <c r="M17" i="1"/>
  <c r="E17" i="1"/>
  <c r="M16" i="1"/>
  <c r="E16" i="1"/>
  <c r="M15" i="1"/>
  <c r="E15" i="1"/>
  <c r="M14" i="1"/>
  <c r="E14" i="1"/>
  <c r="M13" i="1"/>
  <c r="E13" i="1"/>
  <c r="M12" i="1"/>
  <c r="E12" i="1"/>
  <c r="M11" i="1"/>
  <c r="E11" i="1"/>
  <c r="M10" i="1"/>
  <c r="E10" i="1"/>
  <c r="M9" i="1"/>
  <c r="E9" i="1"/>
  <c r="M8" i="1"/>
  <c r="E8" i="1"/>
  <c r="M7" i="1"/>
  <c r="E7" i="1"/>
  <c r="M6" i="1"/>
  <c r="E6" i="1"/>
  <c r="M5" i="1"/>
  <c r="E5" i="1"/>
  <c r="M4" i="1"/>
  <c r="E4" i="1"/>
  <c r="M3" i="1"/>
  <c r="E3" i="1"/>
  <c r="M2" i="1"/>
  <c r="E2" i="1"/>
</calcChain>
</file>

<file path=xl/sharedStrings.xml><?xml version="1.0" encoding="utf-8"?>
<sst xmlns="http://schemas.openxmlformats.org/spreadsheetml/2006/main" count="174" uniqueCount="171">
  <si>
    <t xml:space="preserve"> DC</t>
  </si>
  <si>
    <t xml:space="preserve"> MA</t>
  </si>
  <si>
    <t xml:space="preserve"> VT</t>
  </si>
  <si>
    <t xml:space="preserve"> ND</t>
  </si>
  <si>
    <t xml:space="preserve"> RI</t>
  </si>
  <si>
    <t xml:space="preserve"> SD</t>
  </si>
  <si>
    <t xml:space="preserve"> NH</t>
  </si>
  <si>
    <t xml:space="preserve"> MT</t>
  </si>
  <si>
    <t xml:space="preserve"> WY</t>
  </si>
  <si>
    <t xml:space="preserve"> DE</t>
  </si>
  <si>
    <t xml:space="preserve"> NY</t>
  </si>
  <si>
    <t xml:space="preserve"> AK</t>
  </si>
  <si>
    <t xml:space="preserve"> MO</t>
  </si>
  <si>
    <t xml:space="preserve"> PA</t>
  </si>
  <si>
    <t xml:space="preserve"> CO</t>
  </si>
  <si>
    <t xml:space="preserve"> CT</t>
  </si>
  <si>
    <t xml:space="preserve"> UT</t>
  </si>
  <si>
    <t xml:space="preserve"> IL</t>
  </si>
  <si>
    <t xml:space="preserve"> VA</t>
  </si>
  <si>
    <t xml:space="preserve"> IN</t>
  </si>
  <si>
    <t xml:space="preserve"> NC</t>
  </si>
  <si>
    <t xml:space="preserve"> MS</t>
  </si>
  <si>
    <t xml:space="preserve"> NJ</t>
  </si>
  <si>
    <t xml:space="preserve"> NM</t>
  </si>
  <si>
    <t xml:space="preserve"> OH</t>
  </si>
  <si>
    <t xml:space="preserve"> AL</t>
  </si>
  <si>
    <t xml:space="preserve"> OK</t>
  </si>
  <si>
    <t xml:space="preserve"> IA</t>
  </si>
  <si>
    <t xml:space="preserve"> TN</t>
  </si>
  <si>
    <t xml:space="preserve"> LA</t>
  </si>
  <si>
    <t xml:space="preserve"> CA</t>
  </si>
  <si>
    <t xml:space="preserve"> WI</t>
  </si>
  <si>
    <t xml:space="preserve"> ME</t>
  </si>
  <si>
    <t xml:space="preserve"> MI</t>
  </si>
  <si>
    <t xml:space="preserve"> MD</t>
  </si>
  <si>
    <t xml:space="preserve"> HI</t>
  </si>
  <si>
    <t xml:space="preserve"> KS</t>
  </si>
  <si>
    <t xml:space="preserve"> GA</t>
  </si>
  <si>
    <t xml:space="preserve"> WV</t>
  </si>
  <si>
    <t xml:space="preserve"> ID</t>
  </si>
  <si>
    <t xml:space="preserve"> SC</t>
  </si>
  <si>
    <t xml:space="preserve"> NE</t>
  </si>
  <si>
    <t xml:space="preserve"> TX</t>
  </si>
  <si>
    <t xml:space="preserve"> WA</t>
  </si>
  <si>
    <t xml:space="preserve"> OR</t>
  </si>
  <si>
    <t xml:space="preserve"> MN</t>
  </si>
  <si>
    <t xml:space="preserve"> KY</t>
  </si>
  <si>
    <t xml:space="preserve"> FL</t>
  </si>
  <si>
    <t xml:space="preserve"> AR</t>
  </si>
  <si>
    <t xml:space="preserve"> NV</t>
  </si>
  <si>
    <t xml:space="preserve"> AZ</t>
  </si>
  <si>
    <t>State Name</t>
  </si>
  <si>
    <t>Abbreviation</t>
  </si>
  <si>
    <t>Population</t>
  </si>
  <si>
    <t># Schools</t>
  </si>
  <si>
    <t>Ratio</t>
  </si>
  <si>
    <t>Ranking</t>
  </si>
  <si>
    <t>State Abb</t>
  </si>
  <si>
    <t>Sum Scores</t>
  </si>
  <si>
    <t> Puerto Rico</t>
  </si>
  <si>
    <t>PR</t>
  </si>
  <si>
    <t> West Virginia</t>
  </si>
  <si>
    <t>WV</t>
  </si>
  <si>
    <t> Vermont</t>
  </si>
  <si>
    <t>VT</t>
  </si>
  <si>
    <t> North Dakota</t>
  </si>
  <si>
    <t>ND</t>
  </si>
  <si>
    <t> Oklahoma</t>
  </si>
  <si>
    <t>OK</t>
  </si>
  <si>
    <t> District of Columbia</t>
  </si>
  <si>
    <t>DC</t>
  </si>
  <si>
    <t> South Dakota</t>
  </si>
  <si>
    <t>SD</t>
  </si>
  <si>
    <t> Missouri</t>
  </si>
  <si>
    <t>MO</t>
  </si>
  <si>
    <t> Maine</t>
  </si>
  <si>
    <t>ME</t>
  </si>
  <si>
    <t> Kansas</t>
  </si>
  <si>
    <t>KS</t>
  </si>
  <si>
    <t> Arkansas</t>
  </si>
  <si>
    <t>AR</t>
  </si>
  <si>
    <t> Montana</t>
  </si>
  <si>
    <t>MT</t>
  </si>
  <si>
    <t> Pennsylvania</t>
  </si>
  <si>
    <t>PA</t>
  </si>
  <si>
    <t> New Hampshire</t>
  </si>
  <si>
    <t>NH</t>
  </si>
  <si>
    <t> Iowa</t>
  </si>
  <si>
    <t>IA</t>
  </si>
  <si>
    <t> Louisiana</t>
  </si>
  <si>
    <t>LA</t>
  </si>
  <si>
    <t> Ohio</t>
  </si>
  <si>
    <t>OH</t>
  </si>
  <si>
    <t> Massachusetts</t>
  </si>
  <si>
    <t>MA</t>
  </si>
  <si>
    <t> Tennessee</t>
  </si>
  <si>
    <t>TN</t>
  </si>
  <si>
    <t> Nebraska</t>
  </si>
  <si>
    <t>NE</t>
  </si>
  <si>
    <t> Connecticut</t>
  </si>
  <si>
    <t>CT</t>
  </si>
  <si>
    <t> Rhode Island</t>
  </si>
  <si>
    <t>RI</t>
  </si>
  <si>
    <t> New Mexico</t>
  </si>
  <si>
    <t>NM</t>
  </si>
  <si>
    <t> Indiana</t>
  </si>
  <si>
    <t>IN</t>
  </si>
  <si>
    <t> Minnesota</t>
  </si>
  <si>
    <t>MN</t>
  </si>
  <si>
    <t> U.S. Virgin Islands</t>
  </si>
  <si>
    <t>VI</t>
  </si>
  <si>
    <t> Utah</t>
  </si>
  <si>
    <t>UT</t>
  </si>
  <si>
    <t> New York</t>
  </si>
  <si>
    <t>NY</t>
  </si>
  <si>
    <t> Kentucky</t>
  </si>
  <si>
    <t>KY</t>
  </si>
  <si>
    <t> Illinois</t>
  </si>
  <si>
    <t>IL</t>
  </si>
  <si>
    <t> South Carolina</t>
  </si>
  <si>
    <t>SC</t>
  </si>
  <si>
    <t> Northern Mariana Islands</t>
  </si>
  <si>
    <t>MP</t>
  </si>
  <si>
    <t> Mississippi</t>
  </si>
  <si>
    <t>MS</t>
  </si>
  <si>
    <t> Oregon</t>
  </si>
  <si>
    <t>OR</t>
  </si>
  <si>
    <t> Virginia</t>
  </si>
  <si>
    <t>VA</t>
  </si>
  <si>
    <t> Delaware</t>
  </si>
  <si>
    <t>DE</t>
  </si>
  <si>
    <t> Idaho</t>
  </si>
  <si>
    <t>ID</t>
  </si>
  <si>
    <t> American Samoa</t>
  </si>
  <si>
    <t>AS</t>
  </si>
  <si>
    <t> Colorado</t>
  </si>
  <si>
    <t>CO</t>
  </si>
  <si>
    <t> Guam</t>
  </si>
  <si>
    <t>GU</t>
  </si>
  <si>
    <t> Florida</t>
  </si>
  <si>
    <t>FL</t>
  </si>
  <si>
    <t> Alabama</t>
  </si>
  <si>
    <t>AL</t>
  </si>
  <si>
    <t> Wyoming</t>
  </si>
  <si>
    <t>WY</t>
  </si>
  <si>
    <t> Michigan</t>
  </si>
  <si>
    <t>MI</t>
  </si>
  <si>
    <t> California</t>
  </si>
  <si>
    <t>CA</t>
  </si>
  <si>
    <t> North Carolina</t>
  </si>
  <si>
    <t>NC</t>
  </si>
  <si>
    <t> Wisconsin</t>
  </si>
  <si>
    <t>WI</t>
  </si>
  <si>
    <t> Arizona</t>
  </si>
  <si>
    <t>AZ</t>
  </si>
  <si>
    <t> Hawaii</t>
  </si>
  <si>
    <t>HI</t>
  </si>
  <si>
    <t> New Jersey</t>
  </si>
  <si>
    <t>NJ</t>
  </si>
  <si>
    <t> Georgia</t>
  </si>
  <si>
    <t>GA</t>
  </si>
  <si>
    <t> Texas</t>
  </si>
  <si>
    <t>TX</t>
  </si>
  <si>
    <t> Washington</t>
  </si>
  <si>
    <t>WA</t>
  </si>
  <si>
    <t> Maryland</t>
  </si>
  <si>
    <t>MD</t>
  </si>
  <si>
    <t> Nevada</t>
  </si>
  <si>
    <t>NV</t>
  </si>
  <si>
    <t> Alaska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</si>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</sst>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[1]NUR.xlsx!$E$1</c:f>
              <c:strCache>
                <c:ptCount val="1"/>
                <c:pt idx="0">
                  <c:v>Tuition and fees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[1]NUR.xlsx!$C$2:$C$232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36</c:v>
                </c:pt>
                <c:pt idx="36">
                  <c:v>37</c:v>
                </c:pt>
                <c:pt idx="37">
                  <c:v>37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54</c:v>
                </c:pt>
                <c:pt idx="54">
                  <c:v>54</c:v>
                </c:pt>
                <c:pt idx="55">
                  <c:v>56</c:v>
                </c:pt>
                <c:pt idx="56">
                  <c:v>56</c:v>
                </c:pt>
                <c:pt idx="57">
                  <c:v>56</c:v>
                </c:pt>
                <c:pt idx="58">
                  <c:v>56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66</c:v>
                </c:pt>
                <c:pt idx="66">
                  <c:v>66</c:v>
                </c:pt>
                <c:pt idx="67">
                  <c:v>68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71</c:v>
                </c:pt>
                <c:pt idx="72">
                  <c:v>71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92</c:v>
                </c:pt>
                <c:pt idx="92">
                  <c:v>92</c:v>
                </c:pt>
                <c:pt idx="93">
                  <c:v>92</c:v>
                </c:pt>
                <c:pt idx="94">
                  <c:v>92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103</c:v>
                </c:pt>
                <c:pt idx="103">
                  <c:v>103</c:v>
                </c:pt>
                <c:pt idx="104">
                  <c:v>103</c:v>
                </c:pt>
                <c:pt idx="105">
                  <c:v>103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118</c:v>
                </c:pt>
                <c:pt idx="122">
                  <c:v>118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133</c:v>
                </c:pt>
                <c:pt idx="133">
                  <c:v>133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143</c:v>
                </c:pt>
                <c:pt idx="143">
                  <c:v>143</c:v>
                </c:pt>
                <c:pt idx="144">
                  <c:v>143</c:v>
                </c:pt>
                <c:pt idx="145">
                  <c:v>146</c:v>
                </c:pt>
                <c:pt idx="146">
                  <c:v>146</c:v>
                </c:pt>
                <c:pt idx="147">
                  <c:v>146</c:v>
                </c:pt>
                <c:pt idx="148">
                  <c:v>146</c:v>
                </c:pt>
                <c:pt idx="149">
                  <c:v>146</c:v>
                </c:pt>
                <c:pt idx="150">
                  <c:v>146</c:v>
                </c:pt>
                <c:pt idx="151">
                  <c:v>152</c:v>
                </c:pt>
                <c:pt idx="152">
                  <c:v>152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159</c:v>
                </c:pt>
                <c:pt idx="159">
                  <c:v>159</c:v>
                </c:pt>
                <c:pt idx="160">
                  <c:v>159</c:v>
                </c:pt>
                <c:pt idx="161">
                  <c:v>159</c:v>
                </c:pt>
                <c:pt idx="162">
                  <c:v>159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169</c:v>
                </c:pt>
                <c:pt idx="169">
                  <c:v>169</c:v>
                </c:pt>
                <c:pt idx="170">
                  <c:v>171</c:v>
                </c:pt>
                <c:pt idx="171">
                  <c:v>171</c:v>
                </c:pt>
                <c:pt idx="172">
                  <c:v>171</c:v>
                </c:pt>
                <c:pt idx="173">
                  <c:v>171</c:v>
                </c:pt>
                <c:pt idx="174">
                  <c:v>171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183</c:v>
                </c:pt>
                <c:pt idx="183">
                  <c:v>183</c:v>
                </c:pt>
                <c:pt idx="184">
                  <c:v>183</c:v>
                </c:pt>
                <c:pt idx="185">
                  <c:v>183</c:v>
                </c:pt>
                <c:pt idx="186">
                  <c:v>183</c:v>
                </c:pt>
                <c:pt idx="187">
                  <c:v>188</c:v>
                </c:pt>
                <c:pt idx="188">
                  <c:v>188</c:v>
                </c:pt>
                <c:pt idx="189">
                  <c:v>188</c:v>
                </c:pt>
                <c:pt idx="190">
                  <c:v>188</c:v>
                </c:pt>
                <c:pt idx="191">
                  <c:v>188</c:v>
                </c:pt>
                <c:pt idx="192">
                  <c:v>188</c:v>
                </c:pt>
                <c:pt idx="193">
                  <c:v>194</c:v>
                </c:pt>
                <c:pt idx="194">
                  <c:v>194</c:v>
                </c:pt>
                <c:pt idx="195">
                  <c:v>194</c:v>
                </c:pt>
                <c:pt idx="196">
                  <c:v>197</c:v>
                </c:pt>
                <c:pt idx="197">
                  <c:v>197</c:v>
                </c:pt>
                <c:pt idx="198">
                  <c:v>197</c:v>
                </c:pt>
                <c:pt idx="199">
                  <c:v>197</c:v>
                </c:pt>
                <c:pt idx="200">
                  <c:v>197</c:v>
                </c:pt>
                <c:pt idx="201">
                  <c:v>202</c:v>
                </c:pt>
                <c:pt idx="202">
                  <c:v>202</c:v>
                </c:pt>
                <c:pt idx="203">
                  <c:v>202</c:v>
                </c:pt>
                <c:pt idx="204">
                  <c:v>202</c:v>
                </c:pt>
                <c:pt idx="205">
                  <c:v>202</c:v>
                </c:pt>
                <c:pt idx="206">
                  <c:v>202</c:v>
                </c:pt>
                <c:pt idx="207">
                  <c:v>202</c:v>
                </c:pt>
                <c:pt idx="208">
                  <c:v>202</c:v>
                </c:pt>
                <c:pt idx="209">
                  <c:v>210</c:v>
                </c:pt>
                <c:pt idx="210">
                  <c:v>210</c:v>
                </c:pt>
                <c:pt idx="211">
                  <c:v>210</c:v>
                </c:pt>
                <c:pt idx="212">
                  <c:v>210</c:v>
                </c:pt>
                <c:pt idx="213">
                  <c:v>214</c:v>
                </c:pt>
                <c:pt idx="214">
                  <c:v>214</c:v>
                </c:pt>
                <c:pt idx="215">
                  <c:v>214</c:v>
                </c:pt>
                <c:pt idx="216">
                  <c:v>214</c:v>
                </c:pt>
                <c:pt idx="217">
                  <c:v>214</c:v>
                </c:pt>
                <c:pt idx="218">
                  <c:v>214</c:v>
                </c:pt>
                <c:pt idx="219">
                  <c:v>220</c:v>
                </c:pt>
                <c:pt idx="220">
                  <c:v>220</c:v>
                </c:pt>
                <c:pt idx="221">
                  <c:v>220</c:v>
                </c:pt>
                <c:pt idx="222">
                  <c:v>220</c:v>
                </c:pt>
                <c:pt idx="223">
                  <c:v>220</c:v>
                </c:pt>
                <c:pt idx="224">
                  <c:v>220</c:v>
                </c:pt>
                <c:pt idx="225">
                  <c:v>220</c:v>
                </c:pt>
                <c:pt idx="226">
                  <c:v>220</c:v>
                </c:pt>
                <c:pt idx="227">
                  <c:v>220</c:v>
                </c:pt>
                <c:pt idx="228">
                  <c:v>220</c:v>
                </c:pt>
                <c:pt idx="229">
                  <c:v>220</c:v>
                </c:pt>
                <c:pt idx="230">
                  <c:v>220</c:v>
                </c:pt>
              </c:numCache>
            </c:numRef>
          </c:xVal>
          <c:yVal>
            <c:numRef>
              <c:f>[1]NUR.xlsx!$E$2:$E$232</c:f>
              <c:numCache>
                <c:formatCode>General</c:formatCode>
                <c:ptCount val="231"/>
                <c:pt idx="0">
                  <c:v>45320</c:v>
                </c:pt>
                <c:pt idx="1">
                  <c:v>47074</c:v>
                </c:pt>
                <c:pt idx="2">
                  <c:v>52491</c:v>
                </c:pt>
                <c:pt idx="3">
                  <c:v>49480</c:v>
                </c:pt>
                <c:pt idx="4">
                  <c:v>55056</c:v>
                </c:pt>
                <c:pt idx="5">
                  <c:v>47940</c:v>
                </c:pt>
                <c:pt idx="6">
                  <c:v>48452</c:v>
                </c:pt>
                <c:pt idx="7">
                  <c:v>51265</c:v>
                </c:pt>
                <c:pt idx="8">
                  <c:v>51464</c:v>
                </c:pt>
                <c:pt idx="9">
                  <c:v>50410</c:v>
                </c:pt>
                <c:pt idx="10">
                  <c:v>51438</c:v>
                </c:pt>
                <c:pt idx="11">
                  <c:v>47577</c:v>
                </c:pt>
                <c:pt idx="12">
                  <c:v>50855</c:v>
                </c:pt>
                <c:pt idx="13">
                  <c:v>51367</c:v>
                </c:pt>
                <c:pt idx="14">
                  <c:v>50953</c:v>
                </c:pt>
                <c:pt idx="15">
                  <c:v>43918</c:v>
                </c:pt>
                <c:pt idx="16">
                  <c:v>49685</c:v>
                </c:pt>
                <c:pt idx="17">
                  <c:v>45610</c:v>
                </c:pt>
                <c:pt idx="18">
                  <c:v>49770</c:v>
                </c:pt>
                <c:pt idx="19">
                  <c:v>47954</c:v>
                </c:pt>
                <c:pt idx="20">
                  <c:v>50547</c:v>
                </c:pt>
                <c:pt idx="21">
                  <c:v>40191</c:v>
                </c:pt>
                <c:pt idx="22">
                  <c:v>52217</c:v>
                </c:pt>
                <c:pt idx="23">
                  <c:v>52040</c:v>
                </c:pt>
                <c:pt idx="24">
                  <c:v>39518</c:v>
                </c:pt>
                <c:pt idx="25">
                  <c:v>45066</c:v>
                </c:pt>
                <c:pt idx="26">
                  <c:v>52430</c:v>
                </c:pt>
                <c:pt idx="27">
                  <c:v>43476</c:v>
                </c:pt>
                <c:pt idx="28">
                  <c:v>49308</c:v>
                </c:pt>
                <c:pt idx="29">
                  <c:v>33916</c:v>
                </c:pt>
                <c:pt idx="30">
                  <c:v>51296</c:v>
                </c:pt>
                <c:pt idx="31">
                  <c:v>41718</c:v>
                </c:pt>
                <c:pt idx="32">
                  <c:v>50142</c:v>
                </c:pt>
                <c:pt idx="33">
                  <c:v>51570</c:v>
                </c:pt>
                <c:pt idx="34">
                  <c:v>32404</c:v>
                </c:pt>
                <c:pt idx="35">
                  <c:v>49062</c:v>
                </c:pt>
                <c:pt idx="36">
                  <c:v>46006</c:v>
                </c:pt>
                <c:pt idx="37">
                  <c:v>40704</c:v>
                </c:pt>
                <c:pt idx="38">
                  <c:v>50240</c:v>
                </c:pt>
                <c:pt idx="39">
                  <c:v>47655</c:v>
                </c:pt>
                <c:pt idx="40">
                  <c:v>50797</c:v>
                </c:pt>
                <c:pt idx="41">
                  <c:v>51010</c:v>
                </c:pt>
                <c:pt idx="42">
                  <c:v>39458</c:v>
                </c:pt>
                <c:pt idx="43">
                  <c:v>48320</c:v>
                </c:pt>
                <c:pt idx="44">
                  <c:v>40728</c:v>
                </c:pt>
                <c:pt idx="45">
                  <c:v>41387</c:v>
                </c:pt>
                <c:pt idx="46">
                  <c:v>31320</c:v>
                </c:pt>
                <c:pt idx="47">
                  <c:v>47004</c:v>
                </c:pt>
                <c:pt idx="48">
                  <c:v>32738</c:v>
                </c:pt>
                <c:pt idx="49">
                  <c:v>50022</c:v>
                </c:pt>
                <c:pt idx="50">
                  <c:v>28666</c:v>
                </c:pt>
                <c:pt idx="51">
                  <c:v>49280</c:v>
                </c:pt>
                <c:pt idx="52">
                  <c:v>32382</c:v>
                </c:pt>
                <c:pt idx="53">
                  <c:v>29229</c:v>
                </c:pt>
                <c:pt idx="54">
                  <c:v>34791</c:v>
                </c:pt>
                <c:pt idx="55">
                  <c:v>51950</c:v>
                </c:pt>
                <c:pt idx="56">
                  <c:v>50358</c:v>
                </c:pt>
                <c:pt idx="57">
                  <c:v>29844</c:v>
                </c:pt>
                <c:pt idx="58">
                  <c:v>34676</c:v>
                </c:pt>
                <c:pt idx="59">
                  <c:v>47317</c:v>
                </c:pt>
                <c:pt idx="60">
                  <c:v>28804</c:v>
                </c:pt>
                <c:pt idx="61">
                  <c:v>45022</c:v>
                </c:pt>
                <c:pt idx="62">
                  <c:v>35858</c:v>
                </c:pt>
                <c:pt idx="63">
                  <c:v>32045</c:v>
                </c:pt>
                <c:pt idx="64">
                  <c:v>46994</c:v>
                </c:pt>
                <c:pt idx="65">
                  <c:v>32796</c:v>
                </c:pt>
                <c:pt idx="66">
                  <c:v>40670</c:v>
                </c:pt>
                <c:pt idx="67">
                  <c:v>5300</c:v>
                </c:pt>
                <c:pt idx="68">
                  <c:v>29758</c:v>
                </c:pt>
                <c:pt idx="69">
                  <c:v>30023</c:v>
                </c:pt>
                <c:pt idx="70">
                  <c:v>42006</c:v>
                </c:pt>
                <c:pt idx="71">
                  <c:v>48838</c:v>
                </c:pt>
                <c:pt idx="72">
                  <c:v>22210</c:v>
                </c:pt>
                <c:pt idx="73">
                  <c:v>44853</c:v>
                </c:pt>
                <c:pt idx="74">
                  <c:v>43150</c:v>
                </c:pt>
                <c:pt idx="75">
                  <c:v>28768</c:v>
                </c:pt>
                <c:pt idx="76">
                  <c:v>30123</c:v>
                </c:pt>
                <c:pt idx="77">
                  <c:v>29371</c:v>
                </c:pt>
                <c:pt idx="78">
                  <c:v>31592</c:v>
                </c:pt>
                <c:pt idx="79">
                  <c:v>40241</c:v>
                </c:pt>
                <c:pt idx="80">
                  <c:v>31420</c:v>
                </c:pt>
                <c:pt idx="81">
                  <c:v>34828</c:v>
                </c:pt>
                <c:pt idx="82">
                  <c:v>39090</c:v>
                </c:pt>
                <c:pt idx="83">
                  <c:v>42670</c:v>
                </c:pt>
                <c:pt idx="84">
                  <c:v>28413</c:v>
                </c:pt>
                <c:pt idx="85">
                  <c:v>22164</c:v>
                </c:pt>
                <c:pt idx="86">
                  <c:v>34246</c:v>
                </c:pt>
                <c:pt idx="87">
                  <c:v>38470</c:v>
                </c:pt>
                <c:pt idx="88">
                  <c:v>46362</c:v>
                </c:pt>
                <c:pt idx="89">
                  <c:v>46140</c:v>
                </c:pt>
                <c:pt idx="90">
                  <c:v>38796</c:v>
                </c:pt>
                <c:pt idx="91">
                  <c:v>24673</c:v>
                </c:pt>
                <c:pt idx="92">
                  <c:v>26399</c:v>
                </c:pt>
                <c:pt idx="93">
                  <c:v>35079</c:v>
                </c:pt>
                <c:pt idx="94">
                  <c:v>40364</c:v>
                </c:pt>
                <c:pt idx="95">
                  <c:v>51030</c:v>
                </c:pt>
                <c:pt idx="96">
                  <c:v>40726</c:v>
                </c:pt>
                <c:pt idx="97">
                  <c:v>26266</c:v>
                </c:pt>
                <c:pt idx="98">
                  <c:v>28840</c:v>
                </c:pt>
                <c:pt idx="99">
                  <c:v>41384</c:v>
                </c:pt>
                <c:pt idx="100">
                  <c:v>17620</c:v>
                </c:pt>
                <c:pt idx="101">
                  <c:v>26270</c:v>
                </c:pt>
                <c:pt idx="102">
                  <c:v>45214</c:v>
                </c:pt>
                <c:pt idx="103">
                  <c:v>26950</c:v>
                </c:pt>
                <c:pt idx="104">
                  <c:v>33442</c:v>
                </c:pt>
                <c:pt idx="105">
                  <c:v>30858</c:v>
                </c:pt>
                <c:pt idx="106">
                  <c:v>38568</c:v>
                </c:pt>
                <c:pt idx="107">
                  <c:v>31424</c:v>
                </c:pt>
                <c:pt idx="108">
                  <c:v>44494</c:v>
                </c:pt>
                <c:pt idx="109">
                  <c:v>31282</c:v>
                </c:pt>
                <c:pt idx="110">
                  <c:v>21483</c:v>
                </c:pt>
                <c:pt idx="111">
                  <c:v>40940</c:v>
                </c:pt>
                <c:pt idx="112">
                  <c:v>25892</c:v>
                </c:pt>
                <c:pt idx="113">
                  <c:v>23148</c:v>
                </c:pt>
                <c:pt idx="114">
                  <c:v>21451</c:v>
                </c:pt>
                <c:pt idx="115">
                  <c:v>44588</c:v>
                </c:pt>
                <c:pt idx="116">
                  <c:v>27039</c:v>
                </c:pt>
                <c:pt idx="117">
                  <c:v>30968</c:v>
                </c:pt>
                <c:pt idx="118">
                  <c:v>39258</c:v>
                </c:pt>
                <c:pt idx="119">
                  <c:v>25994</c:v>
                </c:pt>
                <c:pt idx="120">
                  <c:v>40263</c:v>
                </c:pt>
                <c:pt idx="121">
                  <c:v>25932</c:v>
                </c:pt>
                <c:pt idx="122">
                  <c:v>39594</c:v>
                </c:pt>
                <c:pt idx="123">
                  <c:v>42536</c:v>
                </c:pt>
                <c:pt idx="124">
                  <c:v>37626</c:v>
                </c:pt>
                <c:pt idx="125">
                  <c:v>35062</c:v>
                </c:pt>
                <c:pt idx="126">
                  <c:v>24908</c:v>
                </c:pt>
                <c:pt idx="127">
                  <c:v>30025</c:v>
                </c:pt>
                <c:pt idx="128">
                  <c:v>25458</c:v>
                </c:pt>
                <c:pt idx="129">
                  <c:v>46132</c:v>
                </c:pt>
                <c:pt idx="130">
                  <c:v>28374</c:v>
                </c:pt>
                <c:pt idx="131">
                  <c:v>45535</c:v>
                </c:pt>
                <c:pt idx="132">
                  <c:v>42160</c:v>
                </c:pt>
                <c:pt idx="133">
                  <c:v>26334</c:v>
                </c:pt>
                <c:pt idx="134">
                  <c:v>23429</c:v>
                </c:pt>
                <c:pt idx="135">
                  <c:v>27005</c:v>
                </c:pt>
                <c:pt idx="136">
                  <c:v>35130</c:v>
                </c:pt>
                <c:pt idx="137">
                  <c:v>30326</c:v>
                </c:pt>
                <c:pt idx="138">
                  <c:v>29480</c:v>
                </c:pt>
                <c:pt idx="139">
                  <c:v>23168</c:v>
                </c:pt>
                <c:pt idx="140">
                  <c:v>26334</c:v>
                </c:pt>
                <c:pt idx="141">
                  <c:v>22012</c:v>
                </c:pt>
                <c:pt idx="142">
                  <c:v>32582</c:v>
                </c:pt>
                <c:pt idx="143">
                  <c:v>28846</c:v>
                </c:pt>
                <c:pt idx="144">
                  <c:v>25673</c:v>
                </c:pt>
                <c:pt idx="145">
                  <c:v>34034</c:v>
                </c:pt>
                <c:pt idx="146">
                  <c:v>21208</c:v>
                </c:pt>
                <c:pt idx="147">
                  <c:v>18244</c:v>
                </c:pt>
                <c:pt idx="148">
                  <c:v>31880</c:v>
                </c:pt>
                <c:pt idx="149">
                  <c:v>22244</c:v>
                </c:pt>
                <c:pt idx="150">
                  <c:v>33654</c:v>
                </c:pt>
                <c:pt idx="151">
                  <c:v>20886</c:v>
                </c:pt>
                <c:pt idx="152">
                  <c:v>35210</c:v>
                </c:pt>
                <c:pt idx="153">
                  <c:v>20978</c:v>
                </c:pt>
                <c:pt idx="154">
                  <c:v>39944</c:v>
                </c:pt>
                <c:pt idx="155">
                  <c:v>26526</c:v>
                </c:pt>
                <c:pt idx="156">
                  <c:v>39900</c:v>
                </c:pt>
                <c:pt idx="157">
                  <c:v>29125</c:v>
                </c:pt>
                <c:pt idx="158">
                  <c:v>38940</c:v>
                </c:pt>
                <c:pt idx="159">
                  <c:v>17654</c:v>
                </c:pt>
                <c:pt idx="160">
                  <c:v>24492</c:v>
                </c:pt>
                <c:pt idx="161">
                  <c:v>28852</c:v>
                </c:pt>
                <c:pt idx="162">
                  <c:v>17325</c:v>
                </c:pt>
                <c:pt idx="163">
                  <c:v>36696</c:v>
                </c:pt>
                <c:pt idx="164">
                  <c:v>27958</c:v>
                </c:pt>
                <c:pt idx="165">
                  <c:v>26152</c:v>
                </c:pt>
                <c:pt idx="166">
                  <c:v>39460</c:v>
                </c:pt>
                <c:pt idx="167">
                  <c:v>31608</c:v>
                </c:pt>
                <c:pt idx="168">
                  <c:v>30420</c:v>
                </c:pt>
                <c:pt idx="169">
                  <c:v>33764</c:v>
                </c:pt>
                <c:pt idx="170">
                  <c:v>27530</c:v>
                </c:pt>
                <c:pt idx="171">
                  <c:v>40446</c:v>
                </c:pt>
                <c:pt idx="172">
                  <c:v>22040</c:v>
                </c:pt>
                <c:pt idx="173">
                  <c:v>24626</c:v>
                </c:pt>
                <c:pt idx="174">
                  <c:v>16215</c:v>
                </c:pt>
                <c:pt idx="175">
                  <c:v>25428</c:v>
                </c:pt>
                <c:pt idx="176">
                  <c:v>29756</c:v>
                </c:pt>
                <c:pt idx="177">
                  <c:v>20142</c:v>
                </c:pt>
                <c:pt idx="178">
                  <c:v>20318</c:v>
                </c:pt>
                <c:pt idx="179">
                  <c:v>22861</c:v>
                </c:pt>
                <c:pt idx="180">
                  <c:v>22467</c:v>
                </c:pt>
                <c:pt idx="181">
                  <c:v>21302</c:v>
                </c:pt>
                <c:pt idx="182">
                  <c:v>27684</c:v>
                </c:pt>
                <c:pt idx="183">
                  <c:v>36120</c:v>
                </c:pt>
                <c:pt idx="184">
                  <c:v>29498</c:v>
                </c:pt>
                <c:pt idx="185">
                  <c:v>21432</c:v>
                </c:pt>
                <c:pt idx="186">
                  <c:v>42870</c:v>
                </c:pt>
                <c:pt idx="187">
                  <c:v>18376</c:v>
                </c:pt>
                <c:pt idx="188">
                  <c:v>19790</c:v>
                </c:pt>
                <c:pt idx="189">
                  <c:v>42772</c:v>
                </c:pt>
                <c:pt idx="190">
                  <c:v>28250</c:v>
                </c:pt>
                <c:pt idx="191">
                  <c:v>35578</c:v>
                </c:pt>
                <c:pt idx="192">
                  <c:v>37790</c:v>
                </c:pt>
                <c:pt idx="193">
                  <c:v>18332</c:v>
                </c:pt>
                <c:pt idx="194">
                  <c:v>25410</c:v>
                </c:pt>
                <c:pt idx="195">
                  <c:v>25713</c:v>
                </c:pt>
                <c:pt idx="196">
                  <c:v>29791</c:v>
                </c:pt>
                <c:pt idx="197">
                  <c:v>25750</c:v>
                </c:pt>
                <c:pt idx="198">
                  <c:v>20622</c:v>
                </c:pt>
                <c:pt idx="199">
                  <c:v>29334</c:v>
                </c:pt>
                <c:pt idx="200">
                  <c:v>21052</c:v>
                </c:pt>
                <c:pt idx="201">
                  <c:v>17596</c:v>
                </c:pt>
                <c:pt idx="202">
                  <c:v>23670</c:v>
                </c:pt>
                <c:pt idx="203">
                  <c:v>25851</c:v>
                </c:pt>
                <c:pt idx="204">
                  <c:v>11403</c:v>
                </c:pt>
                <c:pt idx="205">
                  <c:v>22469</c:v>
                </c:pt>
                <c:pt idx="206">
                  <c:v>20193</c:v>
                </c:pt>
                <c:pt idx="207">
                  <c:v>18899</c:v>
                </c:pt>
                <c:pt idx="208">
                  <c:v>11688</c:v>
                </c:pt>
                <c:pt idx="209">
                  <c:v>22904</c:v>
                </c:pt>
                <c:pt idx="210">
                  <c:v>23042</c:v>
                </c:pt>
                <c:pt idx="211">
                  <c:v>27028</c:v>
                </c:pt>
                <c:pt idx="212">
                  <c:v>22714</c:v>
                </c:pt>
                <c:pt idx="213">
                  <c:v>20392</c:v>
                </c:pt>
                <c:pt idx="214">
                  <c:v>26180</c:v>
                </c:pt>
                <c:pt idx="215">
                  <c:v>23799</c:v>
                </c:pt>
                <c:pt idx="216">
                  <c:v>27660</c:v>
                </c:pt>
                <c:pt idx="217">
                  <c:v>27130</c:v>
                </c:pt>
                <c:pt idx="218">
                  <c:v>24562</c:v>
                </c:pt>
                <c:pt idx="219">
                  <c:v>32170</c:v>
                </c:pt>
                <c:pt idx="220">
                  <c:v>17209</c:v>
                </c:pt>
                <c:pt idx="221">
                  <c:v>29850</c:v>
                </c:pt>
                <c:pt idx="222">
                  <c:v>21234</c:v>
                </c:pt>
                <c:pt idx="223">
                  <c:v>31322</c:v>
                </c:pt>
                <c:pt idx="224">
                  <c:v>24800</c:v>
                </c:pt>
                <c:pt idx="225">
                  <c:v>32023</c:v>
                </c:pt>
                <c:pt idx="226">
                  <c:v>19270</c:v>
                </c:pt>
                <c:pt idx="227">
                  <c:v>26277</c:v>
                </c:pt>
                <c:pt idx="228">
                  <c:v>21595</c:v>
                </c:pt>
                <c:pt idx="229">
                  <c:v>16094</c:v>
                </c:pt>
                <c:pt idx="230">
                  <c:v>19772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D5-3A4E-BC66-AE0AE8841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271759"/>
        <c:axId val="315273471"/>
      </c:scatterChart>
      <c:valAx>
        <c:axId val="31527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73471"/>
        <c:crosses val="autoZero"/>
        <c:crossBetween val="midCat"/>
      </c:valAx>
      <c:valAx>
        <c:axId val="3152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7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[1]NUR.xlsx!$G$1</c:f>
              <c:strCache>
                <c:ptCount val="1"/>
                <c:pt idx="0">
                  <c:v>Undergrad Enrollment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[1]NUR.xlsx!$C$2:$C$232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36</c:v>
                </c:pt>
                <c:pt idx="36">
                  <c:v>37</c:v>
                </c:pt>
                <c:pt idx="37">
                  <c:v>37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54</c:v>
                </c:pt>
                <c:pt idx="54">
                  <c:v>54</c:v>
                </c:pt>
                <c:pt idx="55">
                  <c:v>56</c:v>
                </c:pt>
                <c:pt idx="56">
                  <c:v>56</c:v>
                </c:pt>
                <c:pt idx="57">
                  <c:v>56</c:v>
                </c:pt>
                <c:pt idx="58">
                  <c:v>56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66</c:v>
                </c:pt>
                <c:pt idx="66">
                  <c:v>66</c:v>
                </c:pt>
                <c:pt idx="67">
                  <c:v>68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71</c:v>
                </c:pt>
                <c:pt idx="72">
                  <c:v>71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92</c:v>
                </c:pt>
                <c:pt idx="92">
                  <c:v>92</c:v>
                </c:pt>
                <c:pt idx="93">
                  <c:v>92</c:v>
                </c:pt>
                <c:pt idx="94">
                  <c:v>92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103</c:v>
                </c:pt>
                <c:pt idx="103">
                  <c:v>103</c:v>
                </c:pt>
                <c:pt idx="104">
                  <c:v>103</c:v>
                </c:pt>
                <c:pt idx="105">
                  <c:v>103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118</c:v>
                </c:pt>
                <c:pt idx="122">
                  <c:v>118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133</c:v>
                </c:pt>
                <c:pt idx="133">
                  <c:v>133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143</c:v>
                </c:pt>
                <c:pt idx="143">
                  <c:v>143</c:v>
                </c:pt>
                <c:pt idx="144">
                  <c:v>143</c:v>
                </c:pt>
                <c:pt idx="145">
                  <c:v>146</c:v>
                </c:pt>
                <c:pt idx="146">
                  <c:v>146</c:v>
                </c:pt>
                <c:pt idx="147">
                  <c:v>146</c:v>
                </c:pt>
                <c:pt idx="148">
                  <c:v>146</c:v>
                </c:pt>
                <c:pt idx="149">
                  <c:v>146</c:v>
                </c:pt>
                <c:pt idx="150">
                  <c:v>146</c:v>
                </c:pt>
                <c:pt idx="151">
                  <c:v>152</c:v>
                </c:pt>
                <c:pt idx="152">
                  <c:v>152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159</c:v>
                </c:pt>
                <c:pt idx="159">
                  <c:v>159</c:v>
                </c:pt>
                <c:pt idx="160">
                  <c:v>159</c:v>
                </c:pt>
                <c:pt idx="161">
                  <c:v>159</c:v>
                </c:pt>
                <c:pt idx="162">
                  <c:v>159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169</c:v>
                </c:pt>
                <c:pt idx="169">
                  <c:v>169</c:v>
                </c:pt>
                <c:pt idx="170">
                  <c:v>171</c:v>
                </c:pt>
                <c:pt idx="171">
                  <c:v>171</c:v>
                </c:pt>
                <c:pt idx="172">
                  <c:v>171</c:v>
                </c:pt>
                <c:pt idx="173">
                  <c:v>171</c:v>
                </c:pt>
                <c:pt idx="174">
                  <c:v>171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183</c:v>
                </c:pt>
                <c:pt idx="183">
                  <c:v>183</c:v>
                </c:pt>
                <c:pt idx="184">
                  <c:v>183</c:v>
                </c:pt>
                <c:pt idx="185">
                  <c:v>183</c:v>
                </c:pt>
                <c:pt idx="186">
                  <c:v>183</c:v>
                </c:pt>
                <c:pt idx="187">
                  <c:v>188</c:v>
                </c:pt>
                <c:pt idx="188">
                  <c:v>188</c:v>
                </c:pt>
                <c:pt idx="189">
                  <c:v>188</c:v>
                </c:pt>
                <c:pt idx="190">
                  <c:v>188</c:v>
                </c:pt>
                <c:pt idx="191">
                  <c:v>188</c:v>
                </c:pt>
                <c:pt idx="192">
                  <c:v>188</c:v>
                </c:pt>
                <c:pt idx="193">
                  <c:v>194</c:v>
                </c:pt>
                <c:pt idx="194">
                  <c:v>194</c:v>
                </c:pt>
                <c:pt idx="195">
                  <c:v>194</c:v>
                </c:pt>
                <c:pt idx="196">
                  <c:v>197</c:v>
                </c:pt>
                <c:pt idx="197">
                  <c:v>197</c:v>
                </c:pt>
                <c:pt idx="198">
                  <c:v>197</c:v>
                </c:pt>
                <c:pt idx="199">
                  <c:v>197</c:v>
                </c:pt>
                <c:pt idx="200">
                  <c:v>197</c:v>
                </c:pt>
                <c:pt idx="201">
                  <c:v>202</c:v>
                </c:pt>
                <c:pt idx="202">
                  <c:v>202</c:v>
                </c:pt>
                <c:pt idx="203">
                  <c:v>202</c:v>
                </c:pt>
                <c:pt idx="204">
                  <c:v>202</c:v>
                </c:pt>
                <c:pt idx="205">
                  <c:v>202</c:v>
                </c:pt>
                <c:pt idx="206">
                  <c:v>202</c:v>
                </c:pt>
                <c:pt idx="207">
                  <c:v>202</c:v>
                </c:pt>
                <c:pt idx="208">
                  <c:v>202</c:v>
                </c:pt>
                <c:pt idx="209">
                  <c:v>210</c:v>
                </c:pt>
                <c:pt idx="210">
                  <c:v>210</c:v>
                </c:pt>
                <c:pt idx="211">
                  <c:v>210</c:v>
                </c:pt>
                <c:pt idx="212">
                  <c:v>210</c:v>
                </c:pt>
                <c:pt idx="213">
                  <c:v>214</c:v>
                </c:pt>
                <c:pt idx="214">
                  <c:v>214</c:v>
                </c:pt>
                <c:pt idx="215">
                  <c:v>214</c:v>
                </c:pt>
                <c:pt idx="216">
                  <c:v>214</c:v>
                </c:pt>
                <c:pt idx="217">
                  <c:v>214</c:v>
                </c:pt>
                <c:pt idx="218">
                  <c:v>214</c:v>
                </c:pt>
                <c:pt idx="219">
                  <c:v>220</c:v>
                </c:pt>
                <c:pt idx="220">
                  <c:v>220</c:v>
                </c:pt>
                <c:pt idx="221">
                  <c:v>220</c:v>
                </c:pt>
                <c:pt idx="222">
                  <c:v>220</c:v>
                </c:pt>
                <c:pt idx="223">
                  <c:v>220</c:v>
                </c:pt>
                <c:pt idx="224">
                  <c:v>220</c:v>
                </c:pt>
                <c:pt idx="225">
                  <c:v>220</c:v>
                </c:pt>
                <c:pt idx="226">
                  <c:v>220</c:v>
                </c:pt>
                <c:pt idx="227">
                  <c:v>220</c:v>
                </c:pt>
                <c:pt idx="228">
                  <c:v>220</c:v>
                </c:pt>
                <c:pt idx="229">
                  <c:v>220</c:v>
                </c:pt>
                <c:pt idx="230">
                  <c:v>220</c:v>
                </c:pt>
              </c:numCache>
            </c:numRef>
          </c:xVal>
          <c:yVal>
            <c:numRef>
              <c:f>[1]NUR.xlsx!$G$2:$G$232</c:f>
              <c:numCache>
                <c:formatCode>General</c:formatCode>
                <c:ptCount val="231"/>
                <c:pt idx="0">
                  <c:v>5402</c:v>
                </c:pt>
                <c:pt idx="1">
                  <c:v>6699</c:v>
                </c:pt>
                <c:pt idx="2">
                  <c:v>5844</c:v>
                </c:pt>
                <c:pt idx="3">
                  <c:v>5532</c:v>
                </c:pt>
                <c:pt idx="4">
                  <c:v>6102</c:v>
                </c:pt>
                <c:pt idx="5">
                  <c:v>6999</c:v>
                </c:pt>
                <c:pt idx="6">
                  <c:v>4527</c:v>
                </c:pt>
                <c:pt idx="7">
                  <c:v>6639</c:v>
                </c:pt>
                <c:pt idx="8">
                  <c:v>9726</c:v>
                </c:pt>
                <c:pt idx="9">
                  <c:v>6524</c:v>
                </c:pt>
                <c:pt idx="10">
                  <c:v>4307</c:v>
                </c:pt>
                <c:pt idx="11">
                  <c:v>1001</c:v>
                </c:pt>
                <c:pt idx="12">
                  <c:v>8314</c:v>
                </c:pt>
                <c:pt idx="13">
                  <c:v>6652</c:v>
                </c:pt>
                <c:pt idx="14">
                  <c:v>14315</c:v>
                </c:pt>
                <c:pt idx="15">
                  <c:v>3910</c:v>
                </c:pt>
                <c:pt idx="16">
                  <c:v>8462</c:v>
                </c:pt>
                <c:pt idx="17">
                  <c:v>6883</c:v>
                </c:pt>
                <c:pt idx="18">
                  <c:v>7504</c:v>
                </c:pt>
                <c:pt idx="19">
                  <c:v>6867</c:v>
                </c:pt>
                <c:pt idx="20">
                  <c:v>7562</c:v>
                </c:pt>
                <c:pt idx="21">
                  <c:v>27496</c:v>
                </c:pt>
                <c:pt idx="22">
                  <c:v>18810</c:v>
                </c:pt>
                <c:pt idx="23">
                  <c:v>6454</c:v>
                </c:pt>
                <c:pt idx="24">
                  <c:v>29585</c:v>
                </c:pt>
                <c:pt idx="25">
                  <c:v>16736</c:v>
                </c:pt>
                <c:pt idx="26">
                  <c:v>5290</c:v>
                </c:pt>
                <c:pt idx="27">
                  <c:v>28312</c:v>
                </c:pt>
                <c:pt idx="28">
                  <c:v>4871</c:v>
                </c:pt>
                <c:pt idx="29">
                  <c:v>18415</c:v>
                </c:pt>
                <c:pt idx="30">
                  <c:v>9192</c:v>
                </c:pt>
                <c:pt idx="31">
                  <c:v>6301</c:v>
                </c:pt>
                <c:pt idx="32">
                  <c:v>6304</c:v>
                </c:pt>
                <c:pt idx="33">
                  <c:v>3621</c:v>
                </c:pt>
                <c:pt idx="34">
                  <c:v>15142</c:v>
                </c:pt>
                <c:pt idx="35">
                  <c:v>25722</c:v>
                </c:pt>
                <c:pt idx="36">
                  <c:v>5121</c:v>
                </c:pt>
                <c:pt idx="37">
                  <c:v>20607</c:v>
                </c:pt>
                <c:pt idx="38">
                  <c:v>17932</c:v>
                </c:pt>
                <c:pt idx="39">
                  <c:v>13697</c:v>
                </c:pt>
                <c:pt idx="40">
                  <c:v>5864</c:v>
                </c:pt>
                <c:pt idx="41">
                  <c:v>6662</c:v>
                </c:pt>
                <c:pt idx="42">
                  <c:v>25256</c:v>
                </c:pt>
                <c:pt idx="43">
                  <c:v>5075</c:v>
                </c:pt>
                <c:pt idx="44">
                  <c:v>28384</c:v>
                </c:pt>
                <c:pt idx="45">
                  <c:v>26590</c:v>
                </c:pt>
                <c:pt idx="46">
                  <c:v>33368</c:v>
                </c:pt>
                <c:pt idx="47">
                  <c:v>11122</c:v>
                </c:pt>
                <c:pt idx="48">
                  <c:v>31662</c:v>
                </c:pt>
                <c:pt idx="49">
                  <c:v>3533</c:v>
                </c:pt>
                <c:pt idx="50">
                  <c:v>35043</c:v>
                </c:pt>
                <c:pt idx="51">
                  <c:v>6994</c:v>
                </c:pt>
                <c:pt idx="52">
                  <c:v>40742</c:v>
                </c:pt>
                <c:pt idx="53">
                  <c:v>45289</c:v>
                </c:pt>
                <c:pt idx="54">
                  <c:v>31063</c:v>
                </c:pt>
                <c:pt idx="55">
                  <c:v>11157</c:v>
                </c:pt>
                <c:pt idx="56">
                  <c:v>6411</c:v>
                </c:pt>
                <c:pt idx="57">
                  <c:v>27547</c:v>
                </c:pt>
                <c:pt idx="58">
                  <c:v>39619</c:v>
                </c:pt>
                <c:pt idx="59">
                  <c:v>8855</c:v>
                </c:pt>
                <c:pt idx="60">
                  <c:v>29497</c:v>
                </c:pt>
                <c:pt idx="61">
                  <c:v>15196</c:v>
                </c:pt>
                <c:pt idx="62">
                  <c:v>18826</c:v>
                </c:pt>
                <c:pt idx="63">
                  <c:v>27443</c:v>
                </c:pt>
                <c:pt idx="64">
                  <c:v>4299</c:v>
                </c:pt>
                <c:pt idx="65">
                  <c:v>18016</c:v>
                </c:pt>
                <c:pt idx="66">
                  <c:v>2744</c:v>
                </c:pt>
                <c:pt idx="67">
                  <c:v>30221</c:v>
                </c:pt>
                <c:pt idx="68">
                  <c:v>18908</c:v>
                </c:pt>
                <c:pt idx="69">
                  <c:v>35484</c:v>
                </c:pt>
                <c:pt idx="70">
                  <c:v>14189</c:v>
                </c:pt>
                <c:pt idx="71">
                  <c:v>2873</c:v>
                </c:pt>
                <c:pt idx="72">
                  <c:v>34071</c:v>
                </c:pt>
                <c:pt idx="73">
                  <c:v>7909</c:v>
                </c:pt>
                <c:pt idx="74">
                  <c:v>2397</c:v>
                </c:pt>
                <c:pt idx="75">
                  <c:v>48960</c:v>
                </c:pt>
                <c:pt idx="76">
                  <c:v>22748</c:v>
                </c:pt>
                <c:pt idx="77">
                  <c:v>25384</c:v>
                </c:pt>
                <c:pt idx="78">
                  <c:v>16387</c:v>
                </c:pt>
                <c:pt idx="79">
                  <c:v>16231</c:v>
                </c:pt>
                <c:pt idx="80">
                  <c:v>18322</c:v>
                </c:pt>
                <c:pt idx="81">
                  <c:v>4608</c:v>
                </c:pt>
                <c:pt idx="82">
                  <c:v>39143</c:v>
                </c:pt>
                <c:pt idx="83">
                  <c:v>8894</c:v>
                </c:pt>
                <c:pt idx="84">
                  <c:v>23357</c:v>
                </c:pt>
                <c:pt idx="85">
                  <c:v>13491</c:v>
                </c:pt>
                <c:pt idx="86">
                  <c:v>38364</c:v>
                </c:pt>
                <c:pt idx="87">
                  <c:v>8334</c:v>
                </c:pt>
                <c:pt idx="88">
                  <c:v>5758</c:v>
                </c:pt>
                <c:pt idx="89">
                  <c:v>5647</c:v>
                </c:pt>
                <c:pt idx="90">
                  <c:v>3478</c:v>
                </c:pt>
                <c:pt idx="91">
                  <c:v>32706</c:v>
                </c:pt>
                <c:pt idx="92">
                  <c:v>24111</c:v>
                </c:pt>
                <c:pt idx="93">
                  <c:v>27010</c:v>
                </c:pt>
                <c:pt idx="94">
                  <c:v>10973</c:v>
                </c:pt>
                <c:pt idx="95">
                  <c:v>14138</c:v>
                </c:pt>
                <c:pt idx="96">
                  <c:v>8248</c:v>
                </c:pt>
                <c:pt idx="97">
                  <c:v>16831</c:v>
                </c:pt>
                <c:pt idx="98">
                  <c:v>21786</c:v>
                </c:pt>
                <c:pt idx="99">
                  <c:v>11079</c:v>
                </c:pt>
                <c:pt idx="100">
                  <c:v>1839</c:v>
                </c:pt>
                <c:pt idx="101">
                  <c:v>19951</c:v>
                </c:pt>
                <c:pt idx="102">
                  <c:v>2991</c:v>
                </c:pt>
                <c:pt idx="103">
                  <c:v>31958</c:v>
                </c:pt>
                <c:pt idx="104">
                  <c:v>20538</c:v>
                </c:pt>
                <c:pt idx="105">
                  <c:v>21863</c:v>
                </c:pt>
                <c:pt idx="106">
                  <c:v>12607</c:v>
                </c:pt>
                <c:pt idx="107">
                  <c:v>13034</c:v>
                </c:pt>
                <c:pt idx="108">
                  <c:v>6782</c:v>
                </c:pt>
                <c:pt idx="109">
                  <c:v>25237</c:v>
                </c:pt>
                <c:pt idx="110">
                  <c:v>30034</c:v>
                </c:pt>
                <c:pt idx="111">
                  <c:v>8665</c:v>
                </c:pt>
                <c:pt idx="112">
                  <c:v>27812</c:v>
                </c:pt>
                <c:pt idx="113">
                  <c:v>20182</c:v>
                </c:pt>
                <c:pt idx="114">
                  <c:v>22132</c:v>
                </c:pt>
                <c:pt idx="115">
                  <c:v>3735</c:v>
                </c:pt>
                <c:pt idx="116">
                  <c:v>23794</c:v>
                </c:pt>
                <c:pt idx="117">
                  <c:v>5721</c:v>
                </c:pt>
                <c:pt idx="118">
                  <c:v>6090</c:v>
                </c:pt>
                <c:pt idx="119">
                  <c:v>28609</c:v>
                </c:pt>
                <c:pt idx="120">
                  <c:v>18608</c:v>
                </c:pt>
                <c:pt idx="121">
                  <c:v>19245</c:v>
                </c:pt>
                <c:pt idx="122">
                  <c:v>6240</c:v>
                </c:pt>
                <c:pt idx="123">
                  <c:v>3480</c:v>
                </c:pt>
                <c:pt idx="124">
                  <c:v>15961</c:v>
                </c:pt>
                <c:pt idx="125">
                  <c:v>5961</c:v>
                </c:pt>
                <c:pt idx="126">
                  <c:v>6883</c:v>
                </c:pt>
                <c:pt idx="127">
                  <c:v>33732</c:v>
                </c:pt>
                <c:pt idx="128">
                  <c:v>41828</c:v>
                </c:pt>
                <c:pt idx="129">
                  <c:v>3257</c:v>
                </c:pt>
                <c:pt idx="130">
                  <c:v>24433</c:v>
                </c:pt>
                <c:pt idx="131">
                  <c:v>6792</c:v>
                </c:pt>
                <c:pt idx="132">
                  <c:v>6824</c:v>
                </c:pt>
                <c:pt idx="133">
                  <c:v>22705</c:v>
                </c:pt>
                <c:pt idx="134">
                  <c:v>19859</c:v>
                </c:pt>
                <c:pt idx="135">
                  <c:v>26156</c:v>
                </c:pt>
                <c:pt idx="136">
                  <c:v>4667</c:v>
                </c:pt>
                <c:pt idx="137">
                  <c:v>8008</c:v>
                </c:pt>
                <c:pt idx="138">
                  <c:v>7713</c:v>
                </c:pt>
                <c:pt idx="139">
                  <c:v>22159</c:v>
                </c:pt>
                <c:pt idx="140">
                  <c:v>25054</c:v>
                </c:pt>
                <c:pt idx="141">
                  <c:v>18785</c:v>
                </c:pt>
                <c:pt idx="142">
                  <c:v>23062</c:v>
                </c:pt>
                <c:pt idx="143">
                  <c:v>24612</c:v>
                </c:pt>
                <c:pt idx="144">
                  <c:v>24470</c:v>
                </c:pt>
                <c:pt idx="145">
                  <c:v>4852</c:v>
                </c:pt>
                <c:pt idx="146">
                  <c:v>23513</c:v>
                </c:pt>
                <c:pt idx="147">
                  <c:v>29234</c:v>
                </c:pt>
                <c:pt idx="148">
                  <c:v>2805</c:v>
                </c:pt>
                <c:pt idx="149">
                  <c:v>12908</c:v>
                </c:pt>
                <c:pt idx="150">
                  <c:v>15575</c:v>
                </c:pt>
                <c:pt idx="151">
                  <c:v>18426</c:v>
                </c:pt>
                <c:pt idx="152">
                  <c:v>1790</c:v>
                </c:pt>
                <c:pt idx="153">
                  <c:v>21046</c:v>
                </c:pt>
                <c:pt idx="154">
                  <c:v>6237</c:v>
                </c:pt>
                <c:pt idx="155">
                  <c:v>17575</c:v>
                </c:pt>
                <c:pt idx="156">
                  <c:v>2864</c:v>
                </c:pt>
                <c:pt idx="157">
                  <c:v>13266</c:v>
                </c:pt>
                <c:pt idx="158">
                  <c:v>3202</c:v>
                </c:pt>
                <c:pt idx="159">
                  <c:v>11511</c:v>
                </c:pt>
                <c:pt idx="160">
                  <c:v>11243</c:v>
                </c:pt>
                <c:pt idx="161">
                  <c:v>13641</c:v>
                </c:pt>
                <c:pt idx="162">
                  <c:v>31111</c:v>
                </c:pt>
                <c:pt idx="163">
                  <c:v>4225</c:v>
                </c:pt>
                <c:pt idx="164">
                  <c:v>2795</c:v>
                </c:pt>
                <c:pt idx="165">
                  <c:v>6841</c:v>
                </c:pt>
                <c:pt idx="166">
                  <c:v>16210</c:v>
                </c:pt>
                <c:pt idx="167">
                  <c:v>24051</c:v>
                </c:pt>
                <c:pt idx="168">
                  <c:v>2829</c:v>
                </c:pt>
                <c:pt idx="169">
                  <c:v>13689</c:v>
                </c:pt>
                <c:pt idx="170">
                  <c:v>1813</c:v>
                </c:pt>
                <c:pt idx="171">
                  <c:v>3586</c:v>
                </c:pt>
                <c:pt idx="172">
                  <c:v>9116</c:v>
                </c:pt>
                <c:pt idx="173">
                  <c:v>15769</c:v>
                </c:pt>
                <c:pt idx="174">
                  <c:v>10045</c:v>
                </c:pt>
                <c:pt idx="175">
                  <c:v>16602</c:v>
                </c:pt>
                <c:pt idx="176">
                  <c:v>3030</c:v>
                </c:pt>
                <c:pt idx="177">
                  <c:v>17421</c:v>
                </c:pt>
                <c:pt idx="178">
                  <c:v>16336</c:v>
                </c:pt>
                <c:pt idx="179">
                  <c:v>29237</c:v>
                </c:pt>
                <c:pt idx="180">
                  <c:v>54513</c:v>
                </c:pt>
                <c:pt idx="181">
                  <c:v>20522</c:v>
                </c:pt>
                <c:pt idx="182">
                  <c:v>1733</c:v>
                </c:pt>
                <c:pt idx="183">
                  <c:v>5883</c:v>
                </c:pt>
                <c:pt idx="184">
                  <c:v>9297</c:v>
                </c:pt>
                <c:pt idx="185">
                  <c:v>22498</c:v>
                </c:pt>
                <c:pt idx="186">
                  <c:v>3554</c:v>
                </c:pt>
                <c:pt idx="187">
                  <c:v>23607</c:v>
                </c:pt>
                <c:pt idx="188">
                  <c:v>12037</c:v>
                </c:pt>
                <c:pt idx="189">
                  <c:v>8747</c:v>
                </c:pt>
                <c:pt idx="190">
                  <c:v>4497</c:v>
                </c:pt>
                <c:pt idx="191">
                  <c:v>5565</c:v>
                </c:pt>
                <c:pt idx="192">
                  <c:v>5246</c:v>
                </c:pt>
                <c:pt idx="193">
                  <c:v>14334</c:v>
                </c:pt>
                <c:pt idx="194">
                  <c:v>34716</c:v>
                </c:pt>
                <c:pt idx="195">
                  <c:v>18567</c:v>
                </c:pt>
                <c:pt idx="196">
                  <c:v>21985</c:v>
                </c:pt>
                <c:pt idx="197">
                  <c:v>1520</c:v>
                </c:pt>
                <c:pt idx="198">
                  <c:v>6013</c:v>
                </c:pt>
                <c:pt idx="199">
                  <c:v>14036</c:v>
                </c:pt>
                <c:pt idx="200">
                  <c:v>17770</c:v>
                </c:pt>
                <c:pt idx="201">
                  <c:v>33144</c:v>
                </c:pt>
                <c:pt idx="202">
                  <c:v>20498</c:v>
                </c:pt>
                <c:pt idx="203">
                  <c:v>10682</c:v>
                </c:pt>
                <c:pt idx="204">
                  <c:v>11007</c:v>
                </c:pt>
                <c:pt idx="205">
                  <c:v>7610</c:v>
                </c:pt>
                <c:pt idx="206">
                  <c:v>22732</c:v>
                </c:pt>
                <c:pt idx="207">
                  <c:v>11577</c:v>
                </c:pt>
                <c:pt idx="208">
                  <c:v>7435</c:v>
                </c:pt>
                <c:pt idx="209">
                  <c:v>23039</c:v>
                </c:pt>
                <c:pt idx="210">
                  <c:v>13707</c:v>
                </c:pt>
                <c:pt idx="211">
                  <c:v>20101</c:v>
                </c:pt>
                <c:pt idx="212">
                  <c:v>11253</c:v>
                </c:pt>
                <c:pt idx="213">
                  <c:v>3716</c:v>
                </c:pt>
                <c:pt idx="214">
                  <c:v>3315</c:v>
                </c:pt>
                <c:pt idx="215">
                  <c:v>15027</c:v>
                </c:pt>
                <c:pt idx="216">
                  <c:v>4641</c:v>
                </c:pt>
                <c:pt idx="217">
                  <c:v>13031</c:v>
                </c:pt>
                <c:pt idx="218">
                  <c:v>8732</c:v>
                </c:pt>
                <c:pt idx="219">
                  <c:v>3347</c:v>
                </c:pt>
                <c:pt idx="220">
                  <c:v>21482</c:v>
                </c:pt>
                <c:pt idx="221">
                  <c:v>2615</c:v>
                </c:pt>
                <c:pt idx="222">
                  <c:v>12526</c:v>
                </c:pt>
                <c:pt idx="223">
                  <c:v>2010</c:v>
                </c:pt>
                <c:pt idx="224">
                  <c:v>9801</c:v>
                </c:pt>
                <c:pt idx="225">
                  <c:v>12949</c:v>
                </c:pt>
                <c:pt idx="226">
                  <c:v>7295</c:v>
                </c:pt>
                <c:pt idx="227">
                  <c:v>13569</c:v>
                </c:pt>
                <c:pt idx="228">
                  <c:v>15951</c:v>
                </c:pt>
                <c:pt idx="229">
                  <c:v>11840</c:v>
                </c:pt>
                <c:pt idx="230">
                  <c:v>25259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1-144D-96E6-18FD7C6FF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01631"/>
        <c:axId val="750649967"/>
      </c:scatterChart>
      <c:valAx>
        <c:axId val="75020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649967"/>
        <c:crosses val="autoZero"/>
        <c:crossBetween val="midCat"/>
      </c:valAx>
      <c:valAx>
        <c:axId val="7506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Enrollment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0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82827</xdr:colOff>
      <xdr:row>59</xdr:row>
      <xdr:rowOff>27609</xdr:rowOff>
    </xdr:from>
    <xdr:to>
      <xdr:col>7</xdr:col>
      <xdr:colOff>458305</xdr:colOff>
      <xdr:row>72</xdr:row>
      <xdr:rowOff>78961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3D8E5-C026-0242-ACCB-664D29BC7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122917</xdr:colOff>
      <xdr:row>58</xdr:row>
      <xdr:rowOff>174142</xdr:rowOff>
    </xdr:from>
    <xdr:to>
      <xdr:col>1</xdr:col>
      <xdr:colOff>641564</xdr:colOff>
      <xdr:row>72</xdr:row>
      <xdr:rowOff>21815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0DA908-181F-B74B-81F7-34A58ED11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meshsaitejapoola/Documents/Spring2024/DS201/Labs/Lab2/NUR.xlsx.csv" TargetMode="External"/><Relationship Id="rId1" Type="http://schemas.openxmlformats.org/officeDocument/2006/relationships/externalLinkPath" Target="NUR.xlsx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UR.xlsx"/>
    </sheetNames>
    <sheetDataSet>
      <sheetData sheetId="0">
        <row r="1">
          <cell r="E1" t="str">
            <v>Tuition and fees</v>
          </cell>
          <cell r="G1" t="str">
            <v>Undergrad Enrollment</v>
          </cell>
        </row>
        <row r="2">
          <cell r="C2">
            <v>1</v>
          </cell>
          <cell r="E2">
            <v>45320</v>
          </cell>
          <cell r="G2">
            <v>5402</v>
          </cell>
        </row>
        <row r="3">
          <cell r="C3">
            <v>2</v>
          </cell>
          <cell r="E3">
            <v>47074</v>
          </cell>
          <cell r="G3">
            <v>6699</v>
          </cell>
        </row>
        <row r="4">
          <cell r="C4">
            <v>3</v>
          </cell>
          <cell r="E4">
            <v>52491</v>
          </cell>
          <cell r="G4">
            <v>5844</v>
          </cell>
        </row>
        <row r="5">
          <cell r="C5">
            <v>3</v>
          </cell>
          <cell r="E5">
            <v>49480</v>
          </cell>
          <cell r="G5">
            <v>5532</v>
          </cell>
        </row>
        <row r="6">
          <cell r="C6">
            <v>5</v>
          </cell>
          <cell r="E6">
            <v>55056</v>
          </cell>
          <cell r="G6">
            <v>6102</v>
          </cell>
        </row>
        <row r="7">
          <cell r="C7">
            <v>5</v>
          </cell>
          <cell r="E7">
            <v>47940</v>
          </cell>
          <cell r="G7">
            <v>6999</v>
          </cell>
        </row>
        <row r="8">
          <cell r="C8">
            <v>7</v>
          </cell>
          <cell r="E8">
            <v>48452</v>
          </cell>
          <cell r="G8">
            <v>4527</v>
          </cell>
        </row>
        <row r="9">
          <cell r="C9">
            <v>8</v>
          </cell>
          <cell r="E9">
            <v>51265</v>
          </cell>
          <cell r="G9">
            <v>6639</v>
          </cell>
        </row>
        <row r="10">
          <cell r="C10">
            <v>8</v>
          </cell>
          <cell r="E10">
            <v>51464</v>
          </cell>
          <cell r="G10">
            <v>9726</v>
          </cell>
        </row>
        <row r="11">
          <cell r="C11">
            <v>10</v>
          </cell>
          <cell r="E11">
            <v>50410</v>
          </cell>
          <cell r="G11">
            <v>6524</v>
          </cell>
        </row>
        <row r="12">
          <cell r="C12">
            <v>11</v>
          </cell>
          <cell r="E12">
            <v>51438</v>
          </cell>
          <cell r="G12">
            <v>4307</v>
          </cell>
        </row>
        <row r="13">
          <cell r="C13">
            <v>12</v>
          </cell>
          <cell r="E13">
            <v>47577</v>
          </cell>
          <cell r="G13">
            <v>1001</v>
          </cell>
        </row>
        <row r="14">
          <cell r="C14">
            <v>12</v>
          </cell>
          <cell r="E14">
            <v>50855</v>
          </cell>
          <cell r="G14">
            <v>8314</v>
          </cell>
        </row>
        <row r="15">
          <cell r="C15">
            <v>14</v>
          </cell>
          <cell r="E15">
            <v>51367</v>
          </cell>
          <cell r="G15">
            <v>6652</v>
          </cell>
        </row>
        <row r="16">
          <cell r="C16">
            <v>15</v>
          </cell>
          <cell r="E16">
            <v>50953</v>
          </cell>
          <cell r="G16">
            <v>14315</v>
          </cell>
        </row>
        <row r="17">
          <cell r="C17">
            <v>15</v>
          </cell>
          <cell r="E17">
            <v>43918</v>
          </cell>
          <cell r="G17">
            <v>3910</v>
          </cell>
        </row>
        <row r="18">
          <cell r="C18">
            <v>15</v>
          </cell>
          <cell r="E18">
            <v>49685</v>
          </cell>
          <cell r="G18">
            <v>8462</v>
          </cell>
        </row>
        <row r="19">
          <cell r="C19">
            <v>15</v>
          </cell>
          <cell r="E19">
            <v>45610</v>
          </cell>
          <cell r="G19">
            <v>6883</v>
          </cell>
        </row>
        <row r="20">
          <cell r="C20">
            <v>19</v>
          </cell>
          <cell r="E20">
            <v>49770</v>
          </cell>
          <cell r="G20">
            <v>7504</v>
          </cell>
        </row>
        <row r="21">
          <cell r="C21">
            <v>20</v>
          </cell>
          <cell r="E21">
            <v>47954</v>
          </cell>
          <cell r="G21">
            <v>6867</v>
          </cell>
        </row>
        <row r="22">
          <cell r="C22">
            <v>20</v>
          </cell>
          <cell r="E22">
            <v>50547</v>
          </cell>
          <cell r="G22">
            <v>7562</v>
          </cell>
        </row>
        <row r="23">
          <cell r="C23">
            <v>20</v>
          </cell>
          <cell r="E23">
            <v>40191</v>
          </cell>
          <cell r="G23">
            <v>27496</v>
          </cell>
        </row>
        <row r="24">
          <cell r="C24">
            <v>23</v>
          </cell>
          <cell r="E24">
            <v>52217</v>
          </cell>
          <cell r="G24">
            <v>18810</v>
          </cell>
        </row>
        <row r="25">
          <cell r="C25">
            <v>24</v>
          </cell>
          <cell r="E25">
            <v>52040</v>
          </cell>
          <cell r="G25">
            <v>6454</v>
          </cell>
        </row>
        <row r="26">
          <cell r="C26">
            <v>24</v>
          </cell>
          <cell r="E26">
            <v>39518</v>
          </cell>
          <cell r="G26">
            <v>29585</v>
          </cell>
        </row>
        <row r="27">
          <cell r="C27">
            <v>24</v>
          </cell>
          <cell r="E27">
            <v>45066</v>
          </cell>
          <cell r="G27">
            <v>16736</v>
          </cell>
        </row>
        <row r="28">
          <cell r="C28">
            <v>27</v>
          </cell>
          <cell r="E28">
            <v>52430</v>
          </cell>
          <cell r="G28">
            <v>5290</v>
          </cell>
        </row>
        <row r="29">
          <cell r="C29">
            <v>27</v>
          </cell>
          <cell r="E29">
            <v>43476</v>
          </cell>
          <cell r="G29">
            <v>28312</v>
          </cell>
        </row>
        <row r="30">
          <cell r="C30">
            <v>27</v>
          </cell>
          <cell r="E30">
            <v>49308</v>
          </cell>
          <cell r="G30">
            <v>4871</v>
          </cell>
        </row>
        <row r="31">
          <cell r="C31">
            <v>30</v>
          </cell>
          <cell r="E31">
            <v>33916</v>
          </cell>
          <cell r="G31">
            <v>18415</v>
          </cell>
        </row>
        <row r="32">
          <cell r="C32">
            <v>31</v>
          </cell>
          <cell r="E32">
            <v>51296</v>
          </cell>
          <cell r="G32">
            <v>9192</v>
          </cell>
        </row>
        <row r="33">
          <cell r="C33">
            <v>32</v>
          </cell>
          <cell r="E33">
            <v>41718</v>
          </cell>
          <cell r="G33">
            <v>6301</v>
          </cell>
        </row>
        <row r="34">
          <cell r="C34">
            <v>32</v>
          </cell>
          <cell r="E34">
            <v>50142</v>
          </cell>
          <cell r="G34">
            <v>6304</v>
          </cell>
        </row>
        <row r="35">
          <cell r="C35">
            <v>34</v>
          </cell>
          <cell r="E35">
            <v>51570</v>
          </cell>
          <cell r="G35">
            <v>3621</v>
          </cell>
        </row>
        <row r="36">
          <cell r="C36">
            <v>34</v>
          </cell>
          <cell r="E36">
            <v>32404</v>
          </cell>
          <cell r="G36">
            <v>15142</v>
          </cell>
        </row>
        <row r="37">
          <cell r="C37">
            <v>36</v>
          </cell>
          <cell r="E37">
            <v>49062</v>
          </cell>
          <cell r="G37">
            <v>25722</v>
          </cell>
        </row>
        <row r="38">
          <cell r="C38">
            <v>37</v>
          </cell>
          <cell r="E38">
            <v>46006</v>
          </cell>
          <cell r="G38">
            <v>5121</v>
          </cell>
        </row>
        <row r="39">
          <cell r="C39">
            <v>37</v>
          </cell>
          <cell r="E39">
            <v>40704</v>
          </cell>
          <cell r="G39">
            <v>20607</v>
          </cell>
        </row>
        <row r="40">
          <cell r="C40">
            <v>39</v>
          </cell>
          <cell r="E40">
            <v>50240</v>
          </cell>
          <cell r="G40">
            <v>17932</v>
          </cell>
        </row>
        <row r="41">
          <cell r="C41">
            <v>39</v>
          </cell>
          <cell r="E41">
            <v>47655</v>
          </cell>
          <cell r="G41">
            <v>13697</v>
          </cell>
        </row>
        <row r="42">
          <cell r="C42">
            <v>39</v>
          </cell>
          <cell r="E42">
            <v>50797</v>
          </cell>
          <cell r="G42">
            <v>5864</v>
          </cell>
        </row>
        <row r="43">
          <cell r="C43">
            <v>39</v>
          </cell>
          <cell r="E43">
            <v>51010</v>
          </cell>
          <cell r="G43">
            <v>6662</v>
          </cell>
        </row>
        <row r="44">
          <cell r="C44">
            <v>39</v>
          </cell>
          <cell r="E44">
            <v>39458</v>
          </cell>
          <cell r="G44">
            <v>25256</v>
          </cell>
        </row>
        <row r="45">
          <cell r="C45">
            <v>44</v>
          </cell>
          <cell r="E45">
            <v>48320</v>
          </cell>
          <cell r="G45">
            <v>5075</v>
          </cell>
        </row>
        <row r="46">
          <cell r="C46">
            <v>44</v>
          </cell>
          <cell r="E46">
            <v>40728</v>
          </cell>
          <cell r="G46">
            <v>28384</v>
          </cell>
        </row>
        <row r="47">
          <cell r="C47">
            <v>44</v>
          </cell>
          <cell r="E47">
            <v>41387</v>
          </cell>
          <cell r="G47">
            <v>26590</v>
          </cell>
        </row>
        <row r="48">
          <cell r="C48">
            <v>44</v>
          </cell>
          <cell r="E48">
            <v>31320</v>
          </cell>
          <cell r="G48">
            <v>33368</v>
          </cell>
        </row>
        <row r="49">
          <cell r="C49">
            <v>44</v>
          </cell>
          <cell r="E49">
            <v>47004</v>
          </cell>
          <cell r="G49">
            <v>11122</v>
          </cell>
        </row>
        <row r="50">
          <cell r="C50">
            <v>44</v>
          </cell>
          <cell r="E50">
            <v>32738</v>
          </cell>
          <cell r="G50">
            <v>31662</v>
          </cell>
        </row>
        <row r="51">
          <cell r="C51">
            <v>50</v>
          </cell>
          <cell r="E51">
            <v>50022</v>
          </cell>
          <cell r="G51">
            <v>3533</v>
          </cell>
        </row>
        <row r="52">
          <cell r="C52">
            <v>50</v>
          </cell>
          <cell r="E52">
            <v>28666</v>
          </cell>
          <cell r="G52">
            <v>35043</v>
          </cell>
        </row>
        <row r="53">
          <cell r="C53">
            <v>50</v>
          </cell>
          <cell r="E53">
            <v>49280</v>
          </cell>
          <cell r="G53">
            <v>6994</v>
          </cell>
        </row>
        <row r="54">
          <cell r="C54">
            <v>50</v>
          </cell>
          <cell r="E54">
            <v>32382</v>
          </cell>
          <cell r="G54">
            <v>40742</v>
          </cell>
        </row>
        <row r="55">
          <cell r="C55">
            <v>54</v>
          </cell>
          <cell r="E55">
            <v>29229</v>
          </cell>
          <cell r="G55">
            <v>45289</v>
          </cell>
        </row>
        <row r="56">
          <cell r="C56">
            <v>54</v>
          </cell>
          <cell r="E56">
            <v>34791</v>
          </cell>
          <cell r="G56">
            <v>31063</v>
          </cell>
        </row>
        <row r="57">
          <cell r="C57">
            <v>56</v>
          </cell>
          <cell r="E57">
            <v>51950</v>
          </cell>
          <cell r="G57">
            <v>11157</v>
          </cell>
        </row>
        <row r="58">
          <cell r="C58">
            <v>56</v>
          </cell>
          <cell r="E58">
            <v>50358</v>
          </cell>
          <cell r="G58">
            <v>6411</v>
          </cell>
        </row>
        <row r="59">
          <cell r="C59">
            <v>56</v>
          </cell>
          <cell r="E59">
            <v>29844</v>
          </cell>
          <cell r="G59">
            <v>27547</v>
          </cell>
        </row>
        <row r="60">
          <cell r="C60">
            <v>56</v>
          </cell>
          <cell r="E60">
            <v>34676</v>
          </cell>
          <cell r="G60">
            <v>39619</v>
          </cell>
        </row>
        <row r="61">
          <cell r="C61">
            <v>60</v>
          </cell>
          <cell r="E61">
            <v>47317</v>
          </cell>
          <cell r="G61">
            <v>8855</v>
          </cell>
        </row>
        <row r="62">
          <cell r="C62">
            <v>60</v>
          </cell>
          <cell r="E62">
            <v>28804</v>
          </cell>
          <cell r="G62">
            <v>29497</v>
          </cell>
        </row>
        <row r="63">
          <cell r="C63">
            <v>60</v>
          </cell>
          <cell r="E63">
            <v>45022</v>
          </cell>
          <cell r="G63">
            <v>15196</v>
          </cell>
        </row>
        <row r="64">
          <cell r="C64">
            <v>60</v>
          </cell>
          <cell r="E64">
            <v>35858</v>
          </cell>
          <cell r="G64">
            <v>18826</v>
          </cell>
        </row>
        <row r="65">
          <cell r="C65">
            <v>60</v>
          </cell>
          <cell r="E65">
            <v>32045</v>
          </cell>
          <cell r="G65">
            <v>27443</v>
          </cell>
        </row>
        <row r="66">
          <cell r="C66">
            <v>60</v>
          </cell>
          <cell r="E66">
            <v>46994</v>
          </cell>
          <cell r="G66">
            <v>4299</v>
          </cell>
        </row>
        <row r="67">
          <cell r="C67">
            <v>66</v>
          </cell>
          <cell r="E67">
            <v>32796</v>
          </cell>
          <cell r="G67">
            <v>18016</v>
          </cell>
        </row>
        <row r="68">
          <cell r="C68">
            <v>66</v>
          </cell>
          <cell r="E68">
            <v>40670</v>
          </cell>
          <cell r="G68">
            <v>2744</v>
          </cell>
        </row>
        <row r="69">
          <cell r="C69">
            <v>68</v>
          </cell>
          <cell r="E69">
            <v>5300</v>
          </cell>
          <cell r="G69">
            <v>30221</v>
          </cell>
        </row>
        <row r="70">
          <cell r="C70">
            <v>68</v>
          </cell>
          <cell r="E70">
            <v>29758</v>
          </cell>
          <cell r="G70">
            <v>18908</v>
          </cell>
        </row>
        <row r="71">
          <cell r="C71">
            <v>70</v>
          </cell>
          <cell r="E71">
            <v>30023</v>
          </cell>
          <cell r="G71">
            <v>35484</v>
          </cell>
        </row>
        <row r="72">
          <cell r="C72">
            <v>71</v>
          </cell>
          <cell r="E72">
            <v>42006</v>
          </cell>
          <cell r="G72">
            <v>14189</v>
          </cell>
        </row>
        <row r="73">
          <cell r="C73">
            <v>71</v>
          </cell>
          <cell r="E73">
            <v>48838</v>
          </cell>
          <cell r="G73">
            <v>2873</v>
          </cell>
        </row>
        <row r="74">
          <cell r="C74">
            <v>71</v>
          </cell>
          <cell r="E74">
            <v>22210</v>
          </cell>
          <cell r="G74">
            <v>34071</v>
          </cell>
        </row>
        <row r="75">
          <cell r="C75">
            <v>74</v>
          </cell>
          <cell r="E75">
            <v>44853</v>
          </cell>
          <cell r="G75">
            <v>7909</v>
          </cell>
        </row>
        <row r="76">
          <cell r="C76">
            <v>74</v>
          </cell>
          <cell r="E76">
            <v>43150</v>
          </cell>
          <cell r="G76">
            <v>2397</v>
          </cell>
        </row>
        <row r="77">
          <cell r="C77">
            <v>74</v>
          </cell>
          <cell r="E77">
            <v>28768</v>
          </cell>
          <cell r="G77">
            <v>48960</v>
          </cell>
        </row>
        <row r="78">
          <cell r="C78">
            <v>74</v>
          </cell>
          <cell r="E78">
            <v>30123</v>
          </cell>
          <cell r="G78">
            <v>22748</v>
          </cell>
        </row>
        <row r="79">
          <cell r="C79">
            <v>74</v>
          </cell>
          <cell r="E79">
            <v>29371</v>
          </cell>
          <cell r="G79">
            <v>25384</v>
          </cell>
        </row>
        <row r="80">
          <cell r="C80">
            <v>79</v>
          </cell>
          <cell r="E80">
            <v>31592</v>
          </cell>
          <cell r="G80">
            <v>16387</v>
          </cell>
        </row>
        <row r="81">
          <cell r="C81">
            <v>79</v>
          </cell>
          <cell r="E81">
            <v>40241</v>
          </cell>
          <cell r="G81">
            <v>16231</v>
          </cell>
        </row>
        <row r="82">
          <cell r="C82">
            <v>79</v>
          </cell>
          <cell r="E82">
            <v>31420</v>
          </cell>
          <cell r="G82">
            <v>18322</v>
          </cell>
        </row>
        <row r="83">
          <cell r="C83">
            <v>82</v>
          </cell>
          <cell r="E83">
            <v>34828</v>
          </cell>
          <cell r="G83">
            <v>4608</v>
          </cell>
        </row>
        <row r="84">
          <cell r="C84">
            <v>82</v>
          </cell>
          <cell r="E84">
            <v>39090</v>
          </cell>
          <cell r="G84">
            <v>39143</v>
          </cell>
        </row>
        <row r="85">
          <cell r="C85">
            <v>82</v>
          </cell>
          <cell r="E85">
            <v>42670</v>
          </cell>
          <cell r="G85">
            <v>8894</v>
          </cell>
        </row>
        <row r="86">
          <cell r="C86">
            <v>82</v>
          </cell>
          <cell r="E86">
            <v>28413</v>
          </cell>
          <cell r="G86">
            <v>23357</v>
          </cell>
        </row>
        <row r="87">
          <cell r="C87">
            <v>86</v>
          </cell>
          <cell r="E87">
            <v>22164</v>
          </cell>
          <cell r="G87">
            <v>13491</v>
          </cell>
        </row>
        <row r="88">
          <cell r="C88">
            <v>86</v>
          </cell>
          <cell r="E88">
            <v>34246</v>
          </cell>
          <cell r="G88">
            <v>38364</v>
          </cell>
        </row>
        <row r="89">
          <cell r="C89">
            <v>86</v>
          </cell>
          <cell r="E89">
            <v>38470</v>
          </cell>
          <cell r="G89">
            <v>8334</v>
          </cell>
        </row>
        <row r="90">
          <cell r="C90">
            <v>86</v>
          </cell>
          <cell r="E90">
            <v>46362</v>
          </cell>
          <cell r="G90">
            <v>5758</v>
          </cell>
        </row>
        <row r="91">
          <cell r="C91">
            <v>86</v>
          </cell>
          <cell r="E91">
            <v>46140</v>
          </cell>
          <cell r="G91">
            <v>5647</v>
          </cell>
        </row>
        <row r="92">
          <cell r="C92">
            <v>86</v>
          </cell>
          <cell r="E92">
            <v>38796</v>
          </cell>
          <cell r="G92">
            <v>3478</v>
          </cell>
        </row>
        <row r="93">
          <cell r="C93">
            <v>92</v>
          </cell>
          <cell r="E93">
            <v>24673</v>
          </cell>
          <cell r="G93">
            <v>32706</v>
          </cell>
        </row>
        <row r="94">
          <cell r="C94">
            <v>92</v>
          </cell>
          <cell r="E94">
            <v>26399</v>
          </cell>
          <cell r="G94">
            <v>24111</v>
          </cell>
        </row>
        <row r="95">
          <cell r="C95">
            <v>92</v>
          </cell>
          <cell r="E95">
            <v>35079</v>
          </cell>
          <cell r="G95">
            <v>27010</v>
          </cell>
        </row>
        <row r="96">
          <cell r="C96">
            <v>92</v>
          </cell>
          <cell r="E96">
            <v>40364</v>
          </cell>
          <cell r="G96">
            <v>10973</v>
          </cell>
        </row>
        <row r="97">
          <cell r="C97">
            <v>96</v>
          </cell>
          <cell r="E97">
            <v>51030</v>
          </cell>
          <cell r="G97">
            <v>14138</v>
          </cell>
        </row>
        <row r="98">
          <cell r="C98">
            <v>96</v>
          </cell>
          <cell r="E98">
            <v>40726</v>
          </cell>
          <cell r="G98">
            <v>8248</v>
          </cell>
        </row>
        <row r="99">
          <cell r="C99">
            <v>96</v>
          </cell>
          <cell r="E99">
            <v>26266</v>
          </cell>
          <cell r="G99">
            <v>16831</v>
          </cell>
        </row>
        <row r="100">
          <cell r="C100">
            <v>99</v>
          </cell>
          <cell r="E100">
            <v>28840</v>
          </cell>
          <cell r="G100">
            <v>21786</v>
          </cell>
        </row>
        <row r="101">
          <cell r="C101">
            <v>99</v>
          </cell>
          <cell r="E101">
            <v>41384</v>
          </cell>
          <cell r="G101">
            <v>11079</v>
          </cell>
        </row>
        <row r="102">
          <cell r="C102">
            <v>99</v>
          </cell>
          <cell r="E102">
            <v>17620</v>
          </cell>
          <cell r="G102">
            <v>1839</v>
          </cell>
        </row>
        <row r="103">
          <cell r="C103">
            <v>99</v>
          </cell>
          <cell r="E103">
            <v>26270</v>
          </cell>
          <cell r="G103">
            <v>19951</v>
          </cell>
        </row>
        <row r="104">
          <cell r="C104">
            <v>103</v>
          </cell>
          <cell r="E104">
            <v>45214</v>
          </cell>
          <cell r="G104">
            <v>2991</v>
          </cell>
        </row>
        <row r="105">
          <cell r="C105">
            <v>103</v>
          </cell>
          <cell r="E105">
            <v>26950</v>
          </cell>
          <cell r="G105">
            <v>31958</v>
          </cell>
        </row>
        <row r="106">
          <cell r="C106">
            <v>103</v>
          </cell>
          <cell r="E106">
            <v>33442</v>
          </cell>
          <cell r="G106">
            <v>20538</v>
          </cell>
        </row>
        <row r="107">
          <cell r="C107">
            <v>103</v>
          </cell>
          <cell r="E107">
            <v>30858</v>
          </cell>
          <cell r="G107">
            <v>21863</v>
          </cell>
        </row>
        <row r="108">
          <cell r="C108">
            <v>107</v>
          </cell>
          <cell r="E108">
            <v>38568</v>
          </cell>
          <cell r="G108">
            <v>12607</v>
          </cell>
        </row>
        <row r="109">
          <cell r="C109">
            <v>107</v>
          </cell>
          <cell r="E109">
            <v>31424</v>
          </cell>
          <cell r="G109">
            <v>13034</v>
          </cell>
        </row>
        <row r="110">
          <cell r="C110">
            <v>107</v>
          </cell>
          <cell r="E110">
            <v>44494</v>
          </cell>
          <cell r="G110">
            <v>6782</v>
          </cell>
        </row>
        <row r="111">
          <cell r="C111">
            <v>107</v>
          </cell>
          <cell r="E111">
            <v>31282</v>
          </cell>
          <cell r="G111">
            <v>25237</v>
          </cell>
        </row>
        <row r="112">
          <cell r="C112">
            <v>111</v>
          </cell>
          <cell r="E112">
            <v>21483</v>
          </cell>
          <cell r="G112">
            <v>30034</v>
          </cell>
        </row>
        <row r="113">
          <cell r="C113">
            <v>111</v>
          </cell>
          <cell r="E113">
            <v>40940</v>
          </cell>
          <cell r="G113">
            <v>8665</v>
          </cell>
        </row>
        <row r="114">
          <cell r="C114">
            <v>111</v>
          </cell>
          <cell r="E114">
            <v>25892</v>
          </cell>
          <cell r="G114">
            <v>27812</v>
          </cell>
        </row>
        <row r="115">
          <cell r="C115">
            <v>111</v>
          </cell>
          <cell r="E115">
            <v>23148</v>
          </cell>
          <cell r="G115">
            <v>20182</v>
          </cell>
        </row>
        <row r="116">
          <cell r="C116">
            <v>111</v>
          </cell>
          <cell r="E116">
            <v>21451</v>
          </cell>
          <cell r="G116">
            <v>22132</v>
          </cell>
        </row>
        <row r="117">
          <cell r="C117">
            <v>111</v>
          </cell>
          <cell r="E117">
            <v>44588</v>
          </cell>
          <cell r="G117">
            <v>3735</v>
          </cell>
        </row>
        <row r="118">
          <cell r="C118">
            <v>111</v>
          </cell>
          <cell r="E118">
            <v>27039</v>
          </cell>
          <cell r="G118">
            <v>23794</v>
          </cell>
        </row>
        <row r="119">
          <cell r="C119">
            <v>118</v>
          </cell>
          <cell r="E119">
            <v>30968</v>
          </cell>
          <cell r="G119">
            <v>5721</v>
          </cell>
        </row>
        <row r="120">
          <cell r="C120">
            <v>118</v>
          </cell>
          <cell r="E120">
            <v>39258</v>
          </cell>
          <cell r="G120">
            <v>6090</v>
          </cell>
        </row>
        <row r="121">
          <cell r="C121">
            <v>118</v>
          </cell>
          <cell r="E121">
            <v>25994</v>
          </cell>
          <cell r="G121">
            <v>28609</v>
          </cell>
        </row>
        <row r="122">
          <cell r="C122">
            <v>118</v>
          </cell>
          <cell r="E122">
            <v>40263</v>
          </cell>
          <cell r="G122">
            <v>18608</v>
          </cell>
        </row>
        <row r="123">
          <cell r="C123">
            <v>118</v>
          </cell>
          <cell r="E123">
            <v>25932</v>
          </cell>
          <cell r="G123">
            <v>19245</v>
          </cell>
        </row>
        <row r="124">
          <cell r="C124">
            <v>118</v>
          </cell>
          <cell r="E124">
            <v>39594</v>
          </cell>
          <cell r="G124">
            <v>6240</v>
          </cell>
        </row>
        <row r="125">
          <cell r="C125">
            <v>124</v>
          </cell>
          <cell r="E125">
            <v>42536</v>
          </cell>
          <cell r="G125">
            <v>3480</v>
          </cell>
        </row>
        <row r="126">
          <cell r="C126">
            <v>124</v>
          </cell>
          <cell r="E126">
            <v>37626</v>
          </cell>
          <cell r="G126">
            <v>15961</v>
          </cell>
        </row>
        <row r="127">
          <cell r="C127">
            <v>124</v>
          </cell>
          <cell r="E127">
            <v>35062</v>
          </cell>
          <cell r="G127">
            <v>5961</v>
          </cell>
        </row>
        <row r="128">
          <cell r="C128">
            <v>124</v>
          </cell>
          <cell r="E128">
            <v>24908</v>
          </cell>
          <cell r="G128">
            <v>6883</v>
          </cell>
        </row>
        <row r="129">
          <cell r="C129">
            <v>124</v>
          </cell>
          <cell r="E129">
            <v>30025</v>
          </cell>
          <cell r="G129">
            <v>33732</v>
          </cell>
        </row>
        <row r="130">
          <cell r="C130">
            <v>129</v>
          </cell>
          <cell r="E130">
            <v>25458</v>
          </cell>
          <cell r="G130">
            <v>41828</v>
          </cell>
        </row>
        <row r="131">
          <cell r="C131">
            <v>129</v>
          </cell>
          <cell r="E131">
            <v>46132</v>
          </cell>
          <cell r="G131">
            <v>3257</v>
          </cell>
        </row>
        <row r="132">
          <cell r="C132">
            <v>129</v>
          </cell>
          <cell r="E132">
            <v>28374</v>
          </cell>
          <cell r="G132">
            <v>24433</v>
          </cell>
        </row>
        <row r="133">
          <cell r="C133">
            <v>129</v>
          </cell>
          <cell r="E133">
            <v>45535</v>
          </cell>
          <cell r="G133">
            <v>6792</v>
          </cell>
        </row>
        <row r="134">
          <cell r="C134">
            <v>133</v>
          </cell>
          <cell r="E134">
            <v>42160</v>
          </cell>
          <cell r="G134">
            <v>6824</v>
          </cell>
        </row>
        <row r="135">
          <cell r="C135">
            <v>133</v>
          </cell>
          <cell r="E135">
            <v>26334</v>
          </cell>
          <cell r="G135">
            <v>22705</v>
          </cell>
        </row>
        <row r="136">
          <cell r="C136">
            <v>135</v>
          </cell>
          <cell r="E136">
            <v>23429</v>
          </cell>
          <cell r="G136">
            <v>19859</v>
          </cell>
        </row>
        <row r="137">
          <cell r="C137">
            <v>135</v>
          </cell>
          <cell r="E137">
            <v>27005</v>
          </cell>
          <cell r="G137">
            <v>26156</v>
          </cell>
        </row>
        <row r="138">
          <cell r="C138">
            <v>135</v>
          </cell>
          <cell r="E138">
            <v>35130</v>
          </cell>
          <cell r="G138">
            <v>4667</v>
          </cell>
        </row>
        <row r="139">
          <cell r="C139">
            <v>135</v>
          </cell>
          <cell r="E139">
            <v>30326</v>
          </cell>
          <cell r="G139">
            <v>8008</v>
          </cell>
        </row>
        <row r="140">
          <cell r="C140">
            <v>135</v>
          </cell>
          <cell r="E140">
            <v>29480</v>
          </cell>
          <cell r="G140">
            <v>7713</v>
          </cell>
        </row>
        <row r="141">
          <cell r="C141">
            <v>135</v>
          </cell>
          <cell r="E141">
            <v>23168</v>
          </cell>
          <cell r="G141">
            <v>22159</v>
          </cell>
        </row>
        <row r="142">
          <cell r="C142">
            <v>135</v>
          </cell>
          <cell r="E142">
            <v>26334</v>
          </cell>
          <cell r="G142">
            <v>25054</v>
          </cell>
        </row>
        <row r="143">
          <cell r="C143">
            <v>135</v>
          </cell>
          <cell r="E143">
            <v>22012</v>
          </cell>
          <cell r="G143">
            <v>18785</v>
          </cell>
        </row>
        <row r="144">
          <cell r="C144">
            <v>143</v>
          </cell>
          <cell r="E144">
            <v>32582</v>
          </cell>
          <cell r="G144">
            <v>23062</v>
          </cell>
        </row>
        <row r="145">
          <cell r="C145">
            <v>143</v>
          </cell>
          <cell r="E145">
            <v>28846</v>
          </cell>
          <cell r="G145">
            <v>24612</v>
          </cell>
        </row>
        <row r="146">
          <cell r="C146">
            <v>143</v>
          </cell>
          <cell r="E146">
            <v>25673</v>
          </cell>
          <cell r="G146">
            <v>24470</v>
          </cell>
        </row>
        <row r="147">
          <cell r="C147">
            <v>146</v>
          </cell>
          <cell r="E147">
            <v>34034</v>
          </cell>
          <cell r="G147">
            <v>4852</v>
          </cell>
        </row>
        <row r="148">
          <cell r="C148">
            <v>146</v>
          </cell>
          <cell r="E148">
            <v>21208</v>
          </cell>
          <cell r="G148">
            <v>23513</v>
          </cell>
        </row>
        <row r="149">
          <cell r="C149">
            <v>146</v>
          </cell>
          <cell r="E149">
            <v>18244</v>
          </cell>
          <cell r="G149">
            <v>29234</v>
          </cell>
        </row>
        <row r="150">
          <cell r="C150">
            <v>146</v>
          </cell>
          <cell r="E150">
            <v>31880</v>
          </cell>
          <cell r="G150">
            <v>2805</v>
          </cell>
        </row>
        <row r="151">
          <cell r="C151">
            <v>146</v>
          </cell>
          <cell r="E151">
            <v>22244</v>
          </cell>
          <cell r="G151">
            <v>12908</v>
          </cell>
        </row>
        <row r="152">
          <cell r="C152">
            <v>146</v>
          </cell>
          <cell r="E152">
            <v>33654</v>
          </cell>
          <cell r="G152">
            <v>15575</v>
          </cell>
        </row>
        <row r="153">
          <cell r="C153">
            <v>152</v>
          </cell>
          <cell r="E153">
            <v>20886</v>
          </cell>
          <cell r="G153">
            <v>18426</v>
          </cell>
        </row>
        <row r="154">
          <cell r="C154">
            <v>152</v>
          </cell>
          <cell r="E154">
            <v>35210</v>
          </cell>
          <cell r="G154">
            <v>1790</v>
          </cell>
        </row>
        <row r="155">
          <cell r="C155">
            <v>152</v>
          </cell>
          <cell r="E155">
            <v>20978</v>
          </cell>
          <cell r="G155">
            <v>21046</v>
          </cell>
        </row>
        <row r="156">
          <cell r="C156">
            <v>152</v>
          </cell>
          <cell r="E156">
            <v>39944</v>
          </cell>
          <cell r="G156">
            <v>6237</v>
          </cell>
        </row>
        <row r="157">
          <cell r="C157">
            <v>152</v>
          </cell>
          <cell r="E157">
            <v>26526</v>
          </cell>
          <cell r="G157">
            <v>17575</v>
          </cell>
        </row>
        <row r="158">
          <cell r="C158">
            <v>152</v>
          </cell>
          <cell r="E158">
            <v>39900</v>
          </cell>
          <cell r="G158">
            <v>2864</v>
          </cell>
        </row>
        <row r="159">
          <cell r="C159">
            <v>152</v>
          </cell>
          <cell r="E159">
            <v>29125</v>
          </cell>
          <cell r="G159">
            <v>13266</v>
          </cell>
        </row>
        <row r="160">
          <cell r="C160">
            <v>159</v>
          </cell>
          <cell r="E160">
            <v>38940</v>
          </cell>
          <cell r="G160">
            <v>3202</v>
          </cell>
        </row>
        <row r="161">
          <cell r="C161">
            <v>159</v>
          </cell>
          <cell r="E161">
            <v>17654</v>
          </cell>
          <cell r="G161">
            <v>11511</v>
          </cell>
        </row>
        <row r="162">
          <cell r="C162">
            <v>159</v>
          </cell>
          <cell r="E162">
            <v>24492</v>
          </cell>
          <cell r="G162">
            <v>11243</v>
          </cell>
        </row>
        <row r="163">
          <cell r="C163">
            <v>159</v>
          </cell>
          <cell r="E163">
            <v>28852</v>
          </cell>
          <cell r="G163">
            <v>13641</v>
          </cell>
        </row>
        <row r="164">
          <cell r="C164">
            <v>159</v>
          </cell>
          <cell r="E164">
            <v>17325</v>
          </cell>
          <cell r="G164">
            <v>31111</v>
          </cell>
        </row>
        <row r="165">
          <cell r="C165">
            <v>164</v>
          </cell>
          <cell r="E165">
            <v>36696</v>
          </cell>
          <cell r="G165">
            <v>4225</v>
          </cell>
        </row>
        <row r="166">
          <cell r="C166">
            <v>164</v>
          </cell>
          <cell r="E166">
            <v>27958</v>
          </cell>
          <cell r="G166">
            <v>2795</v>
          </cell>
        </row>
        <row r="167">
          <cell r="C167">
            <v>164</v>
          </cell>
          <cell r="E167">
            <v>26152</v>
          </cell>
          <cell r="G167">
            <v>6841</v>
          </cell>
        </row>
        <row r="168">
          <cell r="C168">
            <v>164</v>
          </cell>
          <cell r="E168">
            <v>39460</v>
          </cell>
          <cell r="G168">
            <v>16210</v>
          </cell>
        </row>
        <row r="169">
          <cell r="C169">
            <v>164</v>
          </cell>
          <cell r="E169">
            <v>31608</v>
          </cell>
          <cell r="G169">
            <v>24051</v>
          </cell>
        </row>
        <row r="170">
          <cell r="C170">
            <v>169</v>
          </cell>
          <cell r="E170">
            <v>30420</v>
          </cell>
          <cell r="G170">
            <v>2829</v>
          </cell>
        </row>
        <row r="171">
          <cell r="C171">
            <v>169</v>
          </cell>
          <cell r="E171">
            <v>33764</v>
          </cell>
          <cell r="G171">
            <v>13689</v>
          </cell>
        </row>
        <row r="172">
          <cell r="C172">
            <v>171</v>
          </cell>
          <cell r="E172">
            <v>27530</v>
          </cell>
          <cell r="G172">
            <v>1813</v>
          </cell>
        </row>
        <row r="173">
          <cell r="C173">
            <v>171</v>
          </cell>
          <cell r="E173">
            <v>40446</v>
          </cell>
          <cell r="G173">
            <v>3586</v>
          </cell>
        </row>
        <row r="174">
          <cell r="C174">
            <v>171</v>
          </cell>
          <cell r="E174">
            <v>22040</v>
          </cell>
          <cell r="G174">
            <v>9116</v>
          </cell>
        </row>
        <row r="175">
          <cell r="C175">
            <v>171</v>
          </cell>
          <cell r="E175">
            <v>24626</v>
          </cell>
          <cell r="G175">
            <v>15769</v>
          </cell>
        </row>
        <row r="176">
          <cell r="C176">
            <v>171</v>
          </cell>
          <cell r="E176">
            <v>16215</v>
          </cell>
          <cell r="G176">
            <v>10045</v>
          </cell>
        </row>
        <row r="177">
          <cell r="C177">
            <v>176</v>
          </cell>
          <cell r="E177">
            <v>25428</v>
          </cell>
          <cell r="G177">
            <v>16602</v>
          </cell>
        </row>
        <row r="178">
          <cell r="C178">
            <v>176</v>
          </cell>
          <cell r="E178">
            <v>29756</v>
          </cell>
          <cell r="G178">
            <v>3030</v>
          </cell>
        </row>
        <row r="179">
          <cell r="C179">
            <v>176</v>
          </cell>
          <cell r="E179">
            <v>20142</v>
          </cell>
          <cell r="G179">
            <v>17421</v>
          </cell>
        </row>
        <row r="180">
          <cell r="C180">
            <v>176</v>
          </cell>
          <cell r="E180">
            <v>20318</v>
          </cell>
          <cell r="G180">
            <v>16336</v>
          </cell>
        </row>
        <row r="181">
          <cell r="C181">
            <v>176</v>
          </cell>
          <cell r="E181">
            <v>22861</v>
          </cell>
          <cell r="G181">
            <v>29237</v>
          </cell>
        </row>
        <row r="182">
          <cell r="C182">
            <v>176</v>
          </cell>
          <cell r="E182">
            <v>22467</v>
          </cell>
          <cell r="G182">
            <v>54513</v>
          </cell>
        </row>
        <row r="183">
          <cell r="C183">
            <v>176</v>
          </cell>
          <cell r="E183">
            <v>21302</v>
          </cell>
          <cell r="G183">
            <v>20522</v>
          </cell>
        </row>
        <row r="184">
          <cell r="C184">
            <v>183</v>
          </cell>
          <cell r="E184">
            <v>27684</v>
          </cell>
          <cell r="G184">
            <v>1733</v>
          </cell>
        </row>
        <row r="185">
          <cell r="C185">
            <v>183</v>
          </cell>
          <cell r="E185">
            <v>36120</v>
          </cell>
          <cell r="G185">
            <v>5883</v>
          </cell>
        </row>
        <row r="186">
          <cell r="C186">
            <v>183</v>
          </cell>
          <cell r="E186">
            <v>29498</v>
          </cell>
          <cell r="G186">
            <v>9297</v>
          </cell>
        </row>
        <row r="187">
          <cell r="C187">
            <v>183</v>
          </cell>
          <cell r="E187">
            <v>21432</v>
          </cell>
          <cell r="G187">
            <v>22498</v>
          </cell>
        </row>
        <row r="188">
          <cell r="C188">
            <v>183</v>
          </cell>
          <cell r="E188">
            <v>42870</v>
          </cell>
          <cell r="G188">
            <v>3554</v>
          </cell>
        </row>
        <row r="189">
          <cell r="C189">
            <v>188</v>
          </cell>
          <cell r="E189">
            <v>18376</v>
          </cell>
          <cell r="G189">
            <v>23607</v>
          </cell>
        </row>
        <row r="190">
          <cell r="C190">
            <v>188</v>
          </cell>
          <cell r="E190">
            <v>19790</v>
          </cell>
          <cell r="G190">
            <v>12037</v>
          </cell>
        </row>
        <row r="191">
          <cell r="C191">
            <v>188</v>
          </cell>
          <cell r="E191">
            <v>42772</v>
          </cell>
          <cell r="G191">
            <v>8747</v>
          </cell>
        </row>
        <row r="192">
          <cell r="C192">
            <v>188</v>
          </cell>
          <cell r="E192">
            <v>28250</v>
          </cell>
          <cell r="G192">
            <v>4497</v>
          </cell>
        </row>
        <row r="193">
          <cell r="C193">
            <v>188</v>
          </cell>
          <cell r="E193">
            <v>35578</v>
          </cell>
          <cell r="G193">
            <v>5565</v>
          </cell>
        </row>
        <row r="194">
          <cell r="C194">
            <v>188</v>
          </cell>
          <cell r="E194">
            <v>37790</v>
          </cell>
          <cell r="G194">
            <v>5246</v>
          </cell>
        </row>
        <row r="195">
          <cell r="C195">
            <v>194</v>
          </cell>
          <cell r="E195">
            <v>18332</v>
          </cell>
          <cell r="G195">
            <v>14334</v>
          </cell>
        </row>
        <row r="196">
          <cell r="C196">
            <v>194</v>
          </cell>
          <cell r="E196">
            <v>25410</v>
          </cell>
          <cell r="G196">
            <v>34716</v>
          </cell>
        </row>
        <row r="197">
          <cell r="C197">
            <v>194</v>
          </cell>
          <cell r="E197">
            <v>25713</v>
          </cell>
          <cell r="G197">
            <v>18567</v>
          </cell>
        </row>
        <row r="198">
          <cell r="C198">
            <v>197</v>
          </cell>
          <cell r="E198">
            <v>29791</v>
          </cell>
          <cell r="G198">
            <v>21985</v>
          </cell>
        </row>
        <row r="199">
          <cell r="C199">
            <v>197</v>
          </cell>
          <cell r="E199">
            <v>25750</v>
          </cell>
          <cell r="G199">
            <v>1520</v>
          </cell>
        </row>
        <row r="200">
          <cell r="C200">
            <v>197</v>
          </cell>
          <cell r="E200">
            <v>20622</v>
          </cell>
          <cell r="G200">
            <v>6013</v>
          </cell>
        </row>
        <row r="201">
          <cell r="C201">
            <v>197</v>
          </cell>
          <cell r="E201">
            <v>29334</v>
          </cell>
          <cell r="G201">
            <v>14036</v>
          </cell>
        </row>
        <row r="202">
          <cell r="C202">
            <v>197</v>
          </cell>
          <cell r="E202">
            <v>21052</v>
          </cell>
          <cell r="G202">
            <v>17770</v>
          </cell>
        </row>
        <row r="203">
          <cell r="C203">
            <v>202</v>
          </cell>
          <cell r="E203">
            <v>17596</v>
          </cell>
          <cell r="G203">
            <v>33144</v>
          </cell>
        </row>
        <row r="204">
          <cell r="C204">
            <v>202</v>
          </cell>
          <cell r="E204">
            <v>23670</v>
          </cell>
          <cell r="G204">
            <v>20498</v>
          </cell>
        </row>
        <row r="205">
          <cell r="C205">
            <v>202</v>
          </cell>
          <cell r="E205">
            <v>25851</v>
          </cell>
          <cell r="G205">
            <v>10682</v>
          </cell>
        </row>
        <row r="206">
          <cell r="C206">
            <v>202</v>
          </cell>
          <cell r="E206">
            <v>11403</v>
          </cell>
          <cell r="G206">
            <v>11007</v>
          </cell>
        </row>
        <row r="207">
          <cell r="C207">
            <v>202</v>
          </cell>
          <cell r="E207">
            <v>22469</v>
          </cell>
          <cell r="G207">
            <v>7610</v>
          </cell>
        </row>
        <row r="208">
          <cell r="C208">
            <v>202</v>
          </cell>
          <cell r="E208">
            <v>20193</v>
          </cell>
          <cell r="G208">
            <v>22732</v>
          </cell>
        </row>
        <row r="209">
          <cell r="C209">
            <v>202</v>
          </cell>
          <cell r="E209">
            <v>18899</v>
          </cell>
          <cell r="G209">
            <v>11577</v>
          </cell>
        </row>
        <row r="210">
          <cell r="C210">
            <v>202</v>
          </cell>
          <cell r="E210">
            <v>11688</v>
          </cell>
          <cell r="G210">
            <v>7435</v>
          </cell>
        </row>
        <row r="211">
          <cell r="C211">
            <v>210</v>
          </cell>
          <cell r="E211">
            <v>22904</v>
          </cell>
          <cell r="G211">
            <v>23039</v>
          </cell>
        </row>
        <row r="212">
          <cell r="C212">
            <v>210</v>
          </cell>
          <cell r="E212">
            <v>23042</v>
          </cell>
          <cell r="G212">
            <v>13707</v>
          </cell>
        </row>
        <row r="213">
          <cell r="C213">
            <v>210</v>
          </cell>
          <cell r="E213">
            <v>27028</v>
          </cell>
          <cell r="G213">
            <v>20101</v>
          </cell>
        </row>
        <row r="214">
          <cell r="C214">
            <v>210</v>
          </cell>
          <cell r="E214">
            <v>22714</v>
          </cell>
          <cell r="G214">
            <v>11253</v>
          </cell>
        </row>
        <row r="215">
          <cell r="C215">
            <v>214</v>
          </cell>
          <cell r="E215">
            <v>20392</v>
          </cell>
          <cell r="G215">
            <v>3716</v>
          </cell>
        </row>
        <row r="216">
          <cell r="C216">
            <v>214</v>
          </cell>
          <cell r="E216">
            <v>26180</v>
          </cell>
          <cell r="G216">
            <v>3315</v>
          </cell>
        </row>
        <row r="217">
          <cell r="C217">
            <v>214</v>
          </cell>
          <cell r="E217">
            <v>23799</v>
          </cell>
          <cell r="G217">
            <v>15027</v>
          </cell>
        </row>
        <row r="218">
          <cell r="C218">
            <v>214</v>
          </cell>
          <cell r="E218">
            <v>27660</v>
          </cell>
          <cell r="G218">
            <v>4641</v>
          </cell>
        </row>
        <row r="219">
          <cell r="C219">
            <v>214</v>
          </cell>
          <cell r="E219">
            <v>27130</v>
          </cell>
          <cell r="G219">
            <v>13031</v>
          </cell>
        </row>
        <row r="220">
          <cell r="C220">
            <v>214</v>
          </cell>
          <cell r="E220">
            <v>24562</v>
          </cell>
          <cell r="G220">
            <v>8732</v>
          </cell>
        </row>
        <row r="221">
          <cell r="C221">
            <v>220</v>
          </cell>
          <cell r="E221">
            <v>32170</v>
          </cell>
          <cell r="G221">
            <v>3347</v>
          </cell>
        </row>
        <row r="222">
          <cell r="C222">
            <v>220</v>
          </cell>
          <cell r="E222">
            <v>17209</v>
          </cell>
          <cell r="G222">
            <v>21482</v>
          </cell>
        </row>
        <row r="223">
          <cell r="C223">
            <v>220</v>
          </cell>
          <cell r="E223">
            <v>29850</v>
          </cell>
          <cell r="G223">
            <v>2615</v>
          </cell>
        </row>
        <row r="224">
          <cell r="C224">
            <v>220</v>
          </cell>
          <cell r="E224">
            <v>21234</v>
          </cell>
          <cell r="G224">
            <v>12526</v>
          </cell>
        </row>
        <row r="225">
          <cell r="C225">
            <v>220</v>
          </cell>
          <cell r="E225">
            <v>31322</v>
          </cell>
          <cell r="G225">
            <v>2010</v>
          </cell>
        </row>
        <row r="226">
          <cell r="C226">
            <v>220</v>
          </cell>
          <cell r="E226">
            <v>24800</v>
          </cell>
          <cell r="G226">
            <v>9801</v>
          </cell>
        </row>
        <row r="227">
          <cell r="C227">
            <v>220</v>
          </cell>
          <cell r="E227">
            <v>32023</v>
          </cell>
          <cell r="G227">
            <v>12949</v>
          </cell>
        </row>
        <row r="228">
          <cell r="C228">
            <v>220</v>
          </cell>
          <cell r="E228">
            <v>19270</v>
          </cell>
          <cell r="G228">
            <v>7295</v>
          </cell>
        </row>
        <row r="229">
          <cell r="C229">
            <v>220</v>
          </cell>
          <cell r="E229">
            <v>26277</v>
          </cell>
          <cell r="G229">
            <v>13569</v>
          </cell>
        </row>
        <row r="230">
          <cell r="C230">
            <v>220</v>
          </cell>
          <cell r="E230">
            <v>21595</v>
          </cell>
          <cell r="G230">
            <v>15951</v>
          </cell>
        </row>
        <row r="231">
          <cell r="C231">
            <v>220</v>
          </cell>
          <cell r="E231">
            <v>16094</v>
          </cell>
          <cell r="G231">
            <v>11840</v>
          </cell>
        </row>
        <row r="232">
          <cell r="C232">
            <v>220</v>
          </cell>
          <cell r="E232">
            <v>19772</v>
          </cell>
          <cell r="G232">
            <v>25259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361E7-2C7F-8941-B524-7D5BCC0A23D2}" name="Table1" displayName="Table1" ref="A1:F57" totalsRowShown="0">
  <autoFilter ref="A1:F57" xr:uid="{5D7361E7-2C7F-8941-B524-7D5BCC0A23D2}"/>
  <sortState xmlns:xlrd2="http://schemas.microsoft.com/office/spreadsheetml/2017/richdata2" ref="A2:F57">
    <sortCondition ref="E1:E57"/>
  </sortState>
  <tableColumns count="6">
    <tableColumn id="1" xr3:uid="{0F3D65F4-5976-A342-978F-7F621217865D}" name="State Name"/>
    <tableColumn id="2" xr3:uid="{EE0608DD-7E03-114E-91D5-57305665B5C7}" name="Abbreviation"/>
    <tableColumn id="3" xr3:uid="{6CDE6345-EB80-7447-AF30-FDA01644A43A}" name="Population" dataDxfId="4"/>
    <tableColumn id="4" xr3:uid="{4128F55B-251F-9742-A404-72977D67ACD8}" name="# Schools" dataDxfId="3"/>
    <tableColumn id="5" xr3:uid="{4082D572-36DC-D845-88BB-EDD5A05667BD}" name="Ratio" dataDxfId="2">
      <calculatedColumnFormula>Table1[[#This Row],[Population]]/Table1[[#This Row],['# Schools]]</calculatedColumnFormula>
    </tableColumn>
    <tableColumn id="6" xr3:uid="{9ACF6DAA-2CBF-864D-BF11-681390096128}" name="Rank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71CB5-C8BB-C644-885F-CB045BEB53F3}" name="Table3" displayName="Table3" ref="J1:N52" totalsRowShown="0">
  <autoFilter ref="J1:N52" xr:uid="{BBA71CB5-C8BB-C644-885F-CB045BEB53F3}"/>
  <sortState xmlns:xlrd2="http://schemas.microsoft.com/office/spreadsheetml/2017/richdata2" ref="J2:N52">
    <sortCondition ref="M1:M52"/>
  </sortState>
  <tableColumns count="5">
    <tableColumn id="1" xr3:uid="{967F4FC3-9492-E843-B15E-3324569F86AE}" name="State Abb"/>
    <tableColumn id="2" xr3:uid="{8FD65B33-5851-4E4F-88B9-7733F6687AD5}" name="Sum Scores"/>
    <tableColumn id="3" xr3:uid="{31E94E8B-063E-C448-8D7F-712587A80D35}" name="Population" dataDxfId="1">
      <calculatedColumnFormula>VLOOKUP(J2,B:C,2,FALSE)</calculatedColumnFormula>
    </tableColumn>
    <tableColumn id="4" xr3:uid="{8BF336A8-9528-1347-BF96-25CB65580BEE}" name="Ratio" dataDxfId="0">
      <calculatedColumnFormula>Table3[[#This Row],[Population]]/Table3[[#This Row],[Sum Scores]]</calculatedColumnFormula>
    </tableColumn>
    <tableColumn id="5" xr3:uid="{F419EC0C-A375-E54B-8CEF-9C737C141797}" name="Rank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4E9-91D0-2F49-8B57-D9070E0C5768}">
  <dimension ref="A1:T232"/>
  <sheetViews>
    <sheetView tabSelected="1" workbookViewId="0">
      <selection activeCell="H12" sqref="H12"/>
    </sheetView>
  </sheetViews>
  <sheetFormatPr baseColWidth="10" defaultRowHeight="16" x14ac:dyDescent="0.2"/>
  <cols>
    <col min="1" max="1" width="42.6640625" customWidth="1"/>
    <col min="2" max="6" width="11" customWidth="1"/>
    <col min="10" max="10" width="11.83203125" customWidth="1"/>
    <col min="11" max="11" width="13" customWidth="1"/>
    <col min="12" max="12" width="15.6640625" customWidth="1"/>
    <col min="17" max="17" width="13" customWidth="1"/>
    <col min="18" max="18" width="17" customWidth="1"/>
    <col min="20" max="20" width="22.5" customWidth="1"/>
  </cols>
  <sheetData>
    <row r="1" spans="1:20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H1" s="1"/>
      <c r="J1" t="s">
        <v>57</v>
      </c>
      <c r="K1" t="s">
        <v>58</v>
      </c>
      <c r="L1" t="s">
        <v>53</v>
      </c>
      <c r="M1" t="s">
        <v>55</v>
      </c>
      <c r="N1" t="s">
        <v>56</v>
      </c>
    </row>
    <row r="2" spans="1:20" x14ac:dyDescent="0.2">
      <c r="A2" t="s">
        <v>59</v>
      </c>
      <c r="B2" t="s">
        <v>60</v>
      </c>
      <c r="C2">
        <v>3285874</v>
      </c>
      <c r="D2">
        <v>147</v>
      </c>
      <c r="E2">
        <f>Table1[[#This Row],[Population]]/Table1[[#This Row],['# Schools]]</f>
        <v>22352.884353741498</v>
      </c>
      <c r="F2">
        <v>1</v>
      </c>
      <c r="H2" s="1"/>
      <c r="J2" s="1" t="s">
        <v>0</v>
      </c>
      <c r="K2">
        <v>21</v>
      </c>
      <c r="L2">
        <v>689545</v>
      </c>
      <c r="M2">
        <f>Table3[[#This Row],[Population]]/Table3[[#This Row],[Sum Scores]]</f>
        <v>32835.476190476191</v>
      </c>
      <c r="N2">
        <v>1</v>
      </c>
      <c r="T2" s="2"/>
    </row>
    <row r="3" spans="1:20" x14ac:dyDescent="0.2">
      <c r="A3" t="s">
        <v>61</v>
      </c>
      <c r="B3" t="s">
        <v>62</v>
      </c>
      <c r="C3">
        <v>1793716</v>
      </c>
      <c r="D3">
        <v>76</v>
      </c>
      <c r="E3">
        <f>Table1[[#This Row],[Population]]/Table1[[#This Row],['# Schools]]</f>
        <v>23601.526315789473</v>
      </c>
      <c r="F3">
        <v>2</v>
      </c>
      <c r="H3" s="1"/>
      <c r="J3" s="1" t="s">
        <v>1</v>
      </c>
      <c r="K3">
        <v>65</v>
      </c>
      <c r="L3">
        <v>7029917</v>
      </c>
      <c r="M3">
        <f>Table3[[#This Row],[Population]]/Table3[[#This Row],[Sum Scores]]</f>
        <v>108152.56923076924</v>
      </c>
      <c r="N3">
        <v>2</v>
      </c>
      <c r="T3" s="2"/>
    </row>
    <row r="4" spans="1:20" x14ac:dyDescent="0.2">
      <c r="A4" t="s">
        <v>63</v>
      </c>
      <c r="B4" t="s">
        <v>64</v>
      </c>
      <c r="C4">
        <v>643077</v>
      </c>
      <c r="D4">
        <v>26</v>
      </c>
      <c r="E4">
        <f>Table1[[#This Row],[Population]]/Table1[[#This Row],['# Schools]]</f>
        <v>24733.73076923077</v>
      </c>
      <c r="F4">
        <v>3</v>
      </c>
      <c r="H4" s="1"/>
      <c r="J4" s="1" t="s">
        <v>2</v>
      </c>
      <c r="K4">
        <v>5</v>
      </c>
      <c r="L4">
        <v>643077</v>
      </c>
      <c r="M4">
        <f>Table3[[#This Row],[Population]]/Table3[[#This Row],[Sum Scores]]</f>
        <v>128615.4</v>
      </c>
      <c r="N4">
        <v>3</v>
      </c>
      <c r="T4" s="2"/>
    </row>
    <row r="5" spans="1:20" x14ac:dyDescent="0.2">
      <c r="A5" t="s">
        <v>65</v>
      </c>
      <c r="B5" t="s">
        <v>66</v>
      </c>
      <c r="C5">
        <v>779094</v>
      </c>
      <c r="D5">
        <v>29</v>
      </c>
      <c r="E5">
        <f>Table1[[#This Row],[Population]]/Table1[[#This Row],['# Schools]]</f>
        <v>26865.310344827587</v>
      </c>
      <c r="F5">
        <v>4</v>
      </c>
      <c r="H5" s="1"/>
      <c r="J5" s="1" t="s">
        <v>3</v>
      </c>
      <c r="K5">
        <v>6</v>
      </c>
      <c r="L5">
        <v>779094</v>
      </c>
      <c r="M5">
        <f>Table3[[#This Row],[Population]]/Table3[[#This Row],[Sum Scores]]</f>
        <v>129849</v>
      </c>
      <c r="N5">
        <v>4</v>
      </c>
      <c r="T5" s="2"/>
    </row>
    <row r="6" spans="1:20" x14ac:dyDescent="0.2">
      <c r="A6" t="s">
        <v>67</v>
      </c>
      <c r="B6" t="s">
        <v>68</v>
      </c>
      <c r="C6">
        <v>3959353</v>
      </c>
      <c r="D6">
        <v>137</v>
      </c>
      <c r="E6">
        <f>Table1[[#This Row],[Population]]/Table1[[#This Row],['# Schools]]</f>
        <v>28900.386861313869</v>
      </c>
      <c r="F6">
        <v>5</v>
      </c>
      <c r="H6" s="1"/>
      <c r="J6" s="1" t="s">
        <v>4</v>
      </c>
      <c r="K6">
        <v>8</v>
      </c>
      <c r="L6">
        <v>1097379</v>
      </c>
      <c r="M6">
        <f>Table3[[#This Row],[Population]]/Table3[[#This Row],[Sum Scores]]</f>
        <v>137172.375</v>
      </c>
      <c r="N6">
        <v>5</v>
      </c>
      <c r="T6" s="2"/>
    </row>
    <row r="7" spans="1:20" x14ac:dyDescent="0.2">
      <c r="A7" t="s">
        <v>69</v>
      </c>
      <c r="B7" t="s">
        <v>70</v>
      </c>
      <c r="C7">
        <v>689545</v>
      </c>
      <c r="D7">
        <v>23</v>
      </c>
      <c r="E7">
        <f>Table1[[#This Row],[Population]]/Table1[[#This Row],['# Schools]]</f>
        <v>29980.217391304348</v>
      </c>
      <c r="F7">
        <v>6</v>
      </c>
      <c r="H7" s="1"/>
      <c r="J7" s="1" t="s">
        <v>5</v>
      </c>
      <c r="K7">
        <v>6</v>
      </c>
      <c r="L7">
        <v>886667</v>
      </c>
      <c r="M7">
        <f>Table3[[#This Row],[Population]]/Table3[[#This Row],[Sum Scores]]</f>
        <v>147777.83333333334</v>
      </c>
      <c r="N7">
        <v>6</v>
      </c>
      <c r="T7" s="2"/>
    </row>
    <row r="8" spans="1:20" x14ac:dyDescent="0.2">
      <c r="A8" t="s">
        <v>71</v>
      </c>
      <c r="B8" t="s">
        <v>72</v>
      </c>
      <c r="C8">
        <v>886667</v>
      </c>
      <c r="D8">
        <v>28</v>
      </c>
      <c r="E8">
        <f>Table1[[#This Row],[Population]]/Table1[[#This Row],['# Schools]]</f>
        <v>31666.678571428572</v>
      </c>
      <c r="F8">
        <v>7</v>
      </c>
      <c r="H8" s="1"/>
      <c r="J8" s="1" t="s">
        <v>6</v>
      </c>
      <c r="K8">
        <v>8</v>
      </c>
      <c r="L8">
        <v>1377529</v>
      </c>
      <c r="M8">
        <f>Table3[[#This Row],[Population]]/Table3[[#This Row],[Sum Scores]]</f>
        <v>172191.125</v>
      </c>
      <c r="N8">
        <v>7</v>
      </c>
      <c r="T8" s="2"/>
    </row>
    <row r="9" spans="1:20" x14ac:dyDescent="0.2">
      <c r="A9" t="s">
        <v>73</v>
      </c>
      <c r="B9" t="s">
        <v>74</v>
      </c>
      <c r="C9">
        <v>6154913</v>
      </c>
      <c r="D9">
        <v>187</v>
      </c>
      <c r="E9">
        <f>Table1[[#This Row],[Population]]/Table1[[#This Row],['# Schools]]</f>
        <v>32913.973262032086</v>
      </c>
      <c r="F9">
        <v>8</v>
      </c>
      <c r="H9" s="1"/>
      <c r="J9" s="1" t="s">
        <v>7</v>
      </c>
      <c r="K9">
        <v>6</v>
      </c>
      <c r="L9">
        <v>1084225</v>
      </c>
      <c r="M9">
        <f>Table3[[#This Row],[Population]]/Table3[[#This Row],[Sum Scores]]</f>
        <v>180704.16666666666</v>
      </c>
      <c r="N9">
        <v>8</v>
      </c>
      <c r="T9" s="2"/>
    </row>
    <row r="10" spans="1:20" x14ac:dyDescent="0.2">
      <c r="A10" t="s">
        <v>75</v>
      </c>
      <c r="B10" t="s">
        <v>76</v>
      </c>
      <c r="C10">
        <v>1362359</v>
      </c>
      <c r="D10">
        <v>41</v>
      </c>
      <c r="E10">
        <f>Table1[[#This Row],[Population]]/Table1[[#This Row],['# Schools]]</f>
        <v>33228.268292682929</v>
      </c>
      <c r="F10">
        <v>9</v>
      </c>
      <c r="H10" s="1"/>
      <c r="J10" s="1" t="s">
        <v>8</v>
      </c>
      <c r="K10">
        <v>3</v>
      </c>
      <c r="L10">
        <v>576851</v>
      </c>
      <c r="M10">
        <f>Table3[[#This Row],[Population]]/Table3[[#This Row],[Sum Scores]]</f>
        <v>192283.66666666666</v>
      </c>
      <c r="N10">
        <v>9</v>
      </c>
      <c r="T10" s="2"/>
    </row>
    <row r="11" spans="1:20" x14ac:dyDescent="0.2">
      <c r="A11" t="s">
        <v>77</v>
      </c>
      <c r="B11" t="s">
        <v>78</v>
      </c>
      <c r="C11">
        <v>2937880</v>
      </c>
      <c r="D11">
        <v>87</v>
      </c>
      <c r="E11">
        <f>Table1[[#This Row],[Population]]/Table1[[#This Row],['# Schools]]</f>
        <v>33768.735632183911</v>
      </c>
      <c r="F11">
        <v>10</v>
      </c>
      <c r="H11" s="1"/>
      <c r="J11" s="1" t="s">
        <v>9</v>
      </c>
      <c r="K11">
        <v>5</v>
      </c>
      <c r="L11">
        <v>989948</v>
      </c>
      <c r="M11">
        <f>Table3[[#This Row],[Population]]/Table3[[#This Row],[Sum Scores]]</f>
        <v>197989.6</v>
      </c>
      <c r="N11">
        <v>10</v>
      </c>
      <c r="T11" s="2"/>
    </row>
    <row r="12" spans="1:20" x14ac:dyDescent="0.2">
      <c r="A12" t="s">
        <v>79</v>
      </c>
      <c r="B12" t="s">
        <v>80</v>
      </c>
      <c r="C12">
        <v>3011524</v>
      </c>
      <c r="D12">
        <v>89</v>
      </c>
      <c r="E12">
        <f>Table1[[#This Row],[Population]]/Table1[[#This Row],['# Schools]]</f>
        <v>33837.348314606745</v>
      </c>
      <c r="F12">
        <v>11</v>
      </c>
      <c r="H12" s="1"/>
      <c r="J12" s="1" t="s">
        <v>10</v>
      </c>
      <c r="K12">
        <v>87</v>
      </c>
      <c r="L12">
        <v>20201249</v>
      </c>
      <c r="M12">
        <f>Table3[[#This Row],[Population]]/Table3[[#This Row],[Sum Scores]]</f>
        <v>232198.2643678161</v>
      </c>
      <c r="N12">
        <v>11</v>
      </c>
      <c r="T12" s="2"/>
    </row>
    <row r="13" spans="1:20" x14ac:dyDescent="0.2">
      <c r="A13" t="s">
        <v>81</v>
      </c>
      <c r="B13" t="s">
        <v>82</v>
      </c>
      <c r="C13">
        <v>1084225</v>
      </c>
      <c r="D13">
        <v>32</v>
      </c>
      <c r="E13">
        <f>Table1[[#This Row],[Population]]/Table1[[#This Row],['# Schools]]</f>
        <v>33882.03125</v>
      </c>
      <c r="F13">
        <v>12</v>
      </c>
      <c r="H13" s="1"/>
      <c r="J13" s="1" t="s">
        <v>11</v>
      </c>
      <c r="K13">
        <v>3</v>
      </c>
      <c r="L13">
        <v>733391</v>
      </c>
      <c r="M13">
        <f>Table3[[#This Row],[Population]]/Table3[[#This Row],[Sum Scores]]</f>
        <v>244463.66666666666</v>
      </c>
      <c r="N13">
        <v>12</v>
      </c>
      <c r="T13" s="2"/>
    </row>
    <row r="14" spans="1:20" x14ac:dyDescent="0.2">
      <c r="A14" t="s">
        <v>83</v>
      </c>
      <c r="B14" t="s">
        <v>84</v>
      </c>
      <c r="C14">
        <v>13002700</v>
      </c>
      <c r="D14">
        <v>382</v>
      </c>
      <c r="E14">
        <f>Table1[[#This Row],[Population]]/Table1[[#This Row],['# Schools]]</f>
        <v>34038.481675392672</v>
      </c>
      <c r="F14">
        <v>13</v>
      </c>
      <c r="H14" s="1"/>
      <c r="J14" s="1" t="s">
        <v>12</v>
      </c>
      <c r="K14">
        <v>25</v>
      </c>
      <c r="L14">
        <v>6154913</v>
      </c>
      <c r="M14">
        <f>Table3[[#This Row],[Population]]/Table3[[#This Row],[Sum Scores]]</f>
        <v>246196.52</v>
      </c>
      <c r="N14">
        <v>13</v>
      </c>
      <c r="T14" s="2"/>
    </row>
    <row r="15" spans="1:20" x14ac:dyDescent="0.2">
      <c r="A15" t="s">
        <v>85</v>
      </c>
      <c r="B15" t="s">
        <v>86</v>
      </c>
      <c r="C15">
        <v>1377529</v>
      </c>
      <c r="D15">
        <v>39</v>
      </c>
      <c r="E15">
        <f>Table1[[#This Row],[Population]]/Table1[[#This Row],['# Schools]]</f>
        <v>35321.256410256414</v>
      </c>
      <c r="F15">
        <v>14</v>
      </c>
      <c r="H15" s="1"/>
      <c r="J15" s="1" t="s">
        <v>13</v>
      </c>
      <c r="K15">
        <v>50</v>
      </c>
      <c r="L15">
        <v>13002700</v>
      </c>
      <c r="M15">
        <f>Table3[[#This Row],[Population]]/Table3[[#This Row],[Sum Scores]]</f>
        <v>260054</v>
      </c>
      <c r="N15">
        <v>14</v>
      </c>
      <c r="T15" s="2"/>
    </row>
    <row r="16" spans="1:20" x14ac:dyDescent="0.2">
      <c r="A16" t="s">
        <v>87</v>
      </c>
      <c r="B16" t="s">
        <v>88</v>
      </c>
      <c r="C16">
        <v>3190369</v>
      </c>
      <c r="D16">
        <v>88</v>
      </c>
      <c r="E16">
        <f>Table1[[#This Row],[Population]]/Table1[[#This Row],['# Schools]]</f>
        <v>36254.193181818184</v>
      </c>
      <c r="F16">
        <v>15</v>
      </c>
      <c r="H16" s="1"/>
      <c r="J16" s="1" t="s">
        <v>14</v>
      </c>
      <c r="K16">
        <v>21</v>
      </c>
      <c r="L16">
        <v>5773714</v>
      </c>
      <c r="M16">
        <f>Table3[[#This Row],[Population]]/Table3[[#This Row],[Sum Scores]]</f>
        <v>274938.76190476189</v>
      </c>
      <c r="N16">
        <v>15</v>
      </c>
      <c r="T16" s="2"/>
    </row>
    <row r="17" spans="1:20" x14ac:dyDescent="0.2">
      <c r="A17" t="s">
        <v>89</v>
      </c>
      <c r="B17" t="s">
        <v>90</v>
      </c>
      <c r="C17">
        <v>4657757</v>
      </c>
      <c r="D17">
        <v>127</v>
      </c>
      <c r="E17">
        <f>Table1[[#This Row],[Population]]/Table1[[#This Row],['# Schools]]</f>
        <v>36675.251968503937</v>
      </c>
      <c r="F17">
        <v>16</v>
      </c>
      <c r="H17" s="1"/>
      <c r="J17" s="1" t="s">
        <v>15</v>
      </c>
      <c r="K17">
        <v>13</v>
      </c>
      <c r="L17">
        <v>3605944</v>
      </c>
      <c r="M17">
        <f>Table3[[#This Row],[Population]]/Table3[[#This Row],[Sum Scores]]</f>
        <v>277380.30769230769</v>
      </c>
      <c r="N17">
        <v>16</v>
      </c>
      <c r="T17" s="2"/>
    </row>
    <row r="18" spans="1:20" x14ac:dyDescent="0.2">
      <c r="A18" t="s">
        <v>91</v>
      </c>
      <c r="B18" t="s">
        <v>92</v>
      </c>
      <c r="C18">
        <v>11799448</v>
      </c>
      <c r="D18">
        <v>320</v>
      </c>
      <c r="E18">
        <f>Table1[[#This Row],[Population]]/Table1[[#This Row],['# Schools]]</f>
        <v>36873.275000000001</v>
      </c>
      <c r="F18">
        <v>17</v>
      </c>
      <c r="H18" s="1"/>
      <c r="J18" s="1" t="s">
        <v>16</v>
      </c>
      <c r="K18">
        <v>11</v>
      </c>
      <c r="L18">
        <v>3271616</v>
      </c>
      <c r="M18">
        <f>Table3[[#This Row],[Population]]/Table3[[#This Row],[Sum Scores]]</f>
        <v>297419.63636363635</v>
      </c>
      <c r="N18">
        <v>17</v>
      </c>
      <c r="T18" s="2"/>
    </row>
    <row r="19" spans="1:20" x14ac:dyDescent="0.2">
      <c r="A19" t="s">
        <v>93</v>
      </c>
      <c r="B19" t="s">
        <v>94</v>
      </c>
      <c r="C19">
        <v>7029917</v>
      </c>
      <c r="D19">
        <v>186</v>
      </c>
      <c r="E19">
        <f>Table1[[#This Row],[Population]]/Table1[[#This Row],['# Schools]]</f>
        <v>37795.252688172041</v>
      </c>
      <c r="F19">
        <v>18</v>
      </c>
      <c r="H19" s="1"/>
      <c r="J19" s="1" t="s">
        <v>17</v>
      </c>
      <c r="K19">
        <v>41</v>
      </c>
      <c r="L19">
        <v>12812508</v>
      </c>
      <c r="M19">
        <f>Table3[[#This Row],[Population]]/Table3[[#This Row],[Sum Scores]]</f>
        <v>312500.19512195123</v>
      </c>
      <c r="N19">
        <v>18</v>
      </c>
      <c r="T19" s="2"/>
    </row>
    <row r="20" spans="1:20" x14ac:dyDescent="0.2">
      <c r="A20" t="s">
        <v>95</v>
      </c>
      <c r="B20" t="s">
        <v>96</v>
      </c>
      <c r="C20">
        <v>6910840</v>
      </c>
      <c r="D20">
        <v>173</v>
      </c>
      <c r="E20">
        <f>Table1[[#This Row],[Population]]/Table1[[#This Row],['# Schools]]</f>
        <v>39947.052023121389</v>
      </c>
      <c r="F20">
        <v>19</v>
      </c>
      <c r="H20" s="1"/>
      <c r="J20" s="1" t="s">
        <v>18</v>
      </c>
      <c r="K20">
        <v>27</v>
      </c>
      <c r="L20">
        <v>8631393</v>
      </c>
      <c r="M20">
        <f>Table3[[#This Row],[Population]]/Table3[[#This Row],[Sum Scores]]</f>
        <v>319681.22222222225</v>
      </c>
      <c r="N20">
        <v>19</v>
      </c>
      <c r="T20" s="2"/>
    </row>
    <row r="21" spans="1:20" x14ac:dyDescent="0.2">
      <c r="A21" t="s">
        <v>97</v>
      </c>
      <c r="B21" t="s">
        <v>98</v>
      </c>
      <c r="C21">
        <v>1961504</v>
      </c>
      <c r="D21">
        <v>48</v>
      </c>
      <c r="E21">
        <f>Table1[[#This Row],[Population]]/Table1[[#This Row],['# Schools]]</f>
        <v>40864.666666666664</v>
      </c>
      <c r="F21">
        <v>20</v>
      </c>
      <c r="H21" s="1"/>
      <c r="J21" s="1" t="s">
        <v>19</v>
      </c>
      <c r="K21">
        <v>21</v>
      </c>
      <c r="L21">
        <v>6785528</v>
      </c>
      <c r="M21">
        <f>Table3[[#This Row],[Population]]/Table3[[#This Row],[Sum Scores]]</f>
        <v>323120.38095238095</v>
      </c>
      <c r="N21">
        <v>20</v>
      </c>
      <c r="T21" s="2"/>
    </row>
    <row r="22" spans="1:20" x14ac:dyDescent="0.2">
      <c r="A22" t="s">
        <v>99</v>
      </c>
      <c r="B22" t="s">
        <v>100</v>
      </c>
      <c r="C22">
        <v>3605944</v>
      </c>
      <c r="D22">
        <v>88</v>
      </c>
      <c r="E22">
        <f>Table1[[#This Row],[Population]]/Table1[[#This Row],['# Schools]]</f>
        <v>40976.63636363636</v>
      </c>
      <c r="F22">
        <v>21</v>
      </c>
      <c r="H22" s="1"/>
      <c r="J22" s="1" t="s">
        <v>20</v>
      </c>
      <c r="K22">
        <v>32</v>
      </c>
      <c r="L22">
        <v>10439388</v>
      </c>
      <c r="M22">
        <f>Table3[[#This Row],[Population]]/Table3[[#This Row],[Sum Scores]]</f>
        <v>326230.875</v>
      </c>
      <c r="N22">
        <v>21</v>
      </c>
      <c r="T22" s="2"/>
    </row>
    <row r="23" spans="1:20" x14ac:dyDescent="0.2">
      <c r="A23" t="s">
        <v>101</v>
      </c>
      <c r="B23" t="s">
        <v>102</v>
      </c>
      <c r="C23">
        <v>1097379</v>
      </c>
      <c r="D23">
        <v>26</v>
      </c>
      <c r="E23">
        <f>Table1[[#This Row],[Population]]/Table1[[#This Row],['# Schools]]</f>
        <v>42206.884615384617</v>
      </c>
      <c r="F23">
        <v>22</v>
      </c>
      <c r="H23" s="1"/>
      <c r="J23" s="1" t="s">
        <v>21</v>
      </c>
      <c r="K23">
        <v>9</v>
      </c>
      <c r="L23">
        <v>2961279</v>
      </c>
      <c r="M23">
        <f>Table3[[#This Row],[Population]]/Table3[[#This Row],[Sum Scores]]</f>
        <v>329031</v>
      </c>
      <c r="N23">
        <v>22</v>
      </c>
      <c r="S23" s="3"/>
      <c r="T23" s="2"/>
    </row>
    <row r="24" spans="1:20" x14ac:dyDescent="0.2">
      <c r="A24" t="s">
        <v>103</v>
      </c>
      <c r="B24" t="s">
        <v>104</v>
      </c>
      <c r="C24">
        <v>2117522</v>
      </c>
      <c r="D24">
        <v>50</v>
      </c>
      <c r="E24">
        <f>Table1[[#This Row],[Population]]/Table1[[#This Row],['# Schools]]</f>
        <v>42350.44</v>
      </c>
      <c r="F24">
        <v>23</v>
      </c>
      <c r="H24" s="1"/>
      <c r="J24" s="1" t="s">
        <v>22</v>
      </c>
      <c r="K24">
        <v>27</v>
      </c>
      <c r="L24">
        <v>9288994</v>
      </c>
      <c r="M24">
        <f>Table3[[#This Row],[Population]]/Table3[[#This Row],[Sum Scores]]</f>
        <v>344036.81481481483</v>
      </c>
      <c r="N24">
        <v>23</v>
      </c>
      <c r="T24" s="2"/>
    </row>
    <row r="25" spans="1:20" x14ac:dyDescent="0.2">
      <c r="A25" t="s">
        <v>105</v>
      </c>
      <c r="B25" t="s">
        <v>106</v>
      </c>
      <c r="C25">
        <v>6785528</v>
      </c>
      <c r="D25">
        <v>158</v>
      </c>
      <c r="E25">
        <f>Table1[[#This Row],[Population]]/Table1[[#This Row],['# Schools]]</f>
        <v>42946.379746835446</v>
      </c>
      <c r="F25">
        <v>24</v>
      </c>
      <c r="H25" s="1"/>
      <c r="J25" s="1" t="s">
        <v>23</v>
      </c>
      <c r="K25">
        <v>6</v>
      </c>
      <c r="L25">
        <v>2117522</v>
      </c>
      <c r="M25">
        <f>Table3[[#This Row],[Population]]/Table3[[#This Row],[Sum Scores]]</f>
        <v>352920.33333333331</v>
      </c>
      <c r="N25">
        <v>24</v>
      </c>
      <c r="T25" s="2"/>
    </row>
    <row r="26" spans="1:20" x14ac:dyDescent="0.2">
      <c r="A26" t="s">
        <v>107</v>
      </c>
      <c r="B26" t="s">
        <v>108</v>
      </c>
      <c r="C26">
        <v>5706494</v>
      </c>
      <c r="D26">
        <v>132</v>
      </c>
      <c r="E26">
        <f>Table1[[#This Row],[Population]]/Table1[[#This Row],['# Schools]]</f>
        <v>43231.015151515152</v>
      </c>
      <c r="F26">
        <v>25</v>
      </c>
      <c r="H26" s="1"/>
      <c r="J26" s="1" t="s">
        <v>24</v>
      </c>
      <c r="K26">
        <v>33</v>
      </c>
      <c r="L26">
        <v>11799448</v>
      </c>
      <c r="M26">
        <f>Table3[[#This Row],[Population]]/Table3[[#This Row],[Sum Scores]]</f>
        <v>357559.03030303027</v>
      </c>
      <c r="N26">
        <v>25</v>
      </c>
      <c r="S26" s="3"/>
      <c r="T26" s="2"/>
    </row>
    <row r="27" spans="1:20" x14ac:dyDescent="0.2">
      <c r="A27" t="s">
        <v>109</v>
      </c>
      <c r="B27" t="s">
        <v>110</v>
      </c>
      <c r="C27">
        <v>87146</v>
      </c>
      <c r="D27">
        <v>2</v>
      </c>
      <c r="E27">
        <f>Table1[[#This Row],[Population]]/Table1[[#This Row],['# Schools]]</f>
        <v>43573</v>
      </c>
      <c r="F27">
        <v>26</v>
      </c>
      <c r="H27" s="1"/>
      <c r="J27" s="1" t="s">
        <v>25</v>
      </c>
      <c r="K27">
        <v>14</v>
      </c>
      <c r="L27">
        <v>5024279</v>
      </c>
      <c r="M27">
        <f>Table3[[#This Row],[Population]]/Table3[[#This Row],[Sum Scores]]</f>
        <v>358877.07142857142</v>
      </c>
      <c r="N27">
        <v>26</v>
      </c>
      <c r="S27" s="3"/>
      <c r="T27" s="2"/>
    </row>
    <row r="28" spans="1:20" x14ac:dyDescent="0.2">
      <c r="A28" t="s">
        <v>111</v>
      </c>
      <c r="B28" t="s">
        <v>112</v>
      </c>
      <c r="C28">
        <v>3271616</v>
      </c>
      <c r="D28">
        <v>75</v>
      </c>
      <c r="E28">
        <f>Table1[[#This Row],[Population]]/Table1[[#This Row],['# Schools]]</f>
        <v>43621.546666666669</v>
      </c>
      <c r="F28">
        <v>27</v>
      </c>
      <c r="H28" s="1"/>
      <c r="J28" s="1" t="s">
        <v>26</v>
      </c>
      <c r="K28">
        <v>11</v>
      </c>
      <c r="L28">
        <v>3959353</v>
      </c>
      <c r="M28">
        <f>Table3[[#This Row],[Population]]/Table3[[#This Row],[Sum Scores]]</f>
        <v>359941.18181818182</v>
      </c>
      <c r="N28">
        <v>27</v>
      </c>
      <c r="T28" s="2"/>
    </row>
    <row r="29" spans="1:20" x14ac:dyDescent="0.2">
      <c r="A29" t="s">
        <v>113</v>
      </c>
      <c r="B29" t="s">
        <v>114</v>
      </c>
      <c r="C29">
        <v>20201249</v>
      </c>
      <c r="D29">
        <v>454</v>
      </c>
      <c r="E29">
        <f>Table1[[#This Row],[Population]]/Table1[[#This Row],['# Schools]]</f>
        <v>44496.143171806165</v>
      </c>
      <c r="F29">
        <v>28</v>
      </c>
      <c r="H29" s="1"/>
      <c r="J29" s="1" t="s">
        <v>27</v>
      </c>
      <c r="K29">
        <v>8</v>
      </c>
      <c r="L29">
        <v>3190369</v>
      </c>
      <c r="M29">
        <f>Table3[[#This Row],[Population]]/Table3[[#This Row],[Sum Scores]]</f>
        <v>398796.125</v>
      </c>
      <c r="N29">
        <v>28</v>
      </c>
      <c r="S29" s="3"/>
      <c r="T29" s="2"/>
    </row>
    <row r="30" spans="1:20" x14ac:dyDescent="0.2">
      <c r="A30" t="s">
        <v>115</v>
      </c>
      <c r="B30" t="s">
        <v>116</v>
      </c>
      <c r="C30">
        <v>4505836</v>
      </c>
      <c r="D30">
        <v>99</v>
      </c>
      <c r="E30">
        <f>Table1[[#This Row],[Population]]/Table1[[#This Row],['# Schools]]</f>
        <v>45513.494949494947</v>
      </c>
      <c r="F30">
        <v>29</v>
      </c>
      <c r="H30" s="1"/>
      <c r="J30" s="1" t="s">
        <v>28</v>
      </c>
      <c r="K30">
        <v>17</v>
      </c>
      <c r="L30">
        <v>6910840</v>
      </c>
      <c r="M30">
        <f>Table3[[#This Row],[Population]]/Table3[[#This Row],[Sum Scores]]</f>
        <v>406520</v>
      </c>
      <c r="N30">
        <v>29</v>
      </c>
      <c r="T30" s="2"/>
    </row>
    <row r="31" spans="1:20" x14ac:dyDescent="0.2">
      <c r="A31" t="s">
        <v>117</v>
      </c>
      <c r="B31" t="s">
        <v>118</v>
      </c>
      <c r="C31">
        <v>12812508</v>
      </c>
      <c r="D31">
        <v>280</v>
      </c>
      <c r="E31">
        <f>Table1[[#This Row],[Population]]/Table1[[#This Row],['# Schools]]</f>
        <v>45758.957142857143</v>
      </c>
      <c r="F31">
        <v>30</v>
      </c>
      <c r="H31" s="1"/>
      <c r="J31" s="1" t="s">
        <v>29</v>
      </c>
      <c r="K31">
        <v>11</v>
      </c>
      <c r="L31">
        <v>4657757</v>
      </c>
      <c r="M31">
        <f>Table3[[#This Row],[Population]]/Table3[[#This Row],[Sum Scores]]</f>
        <v>423432.45454545453</v>
      </c>
      <c r="N31">
        <v>30</v>
      </c>
      <c r="S31" s="3"/>
      <c r="T31" s="2"/>
    </row>
    <row r="32" spans="1:20" x14ac:dyDescent="0.2">
      <c r="A32" t="s">
        <v>119</v>
      </c>
      <c r="B32" t="s">
        <v>120</v>
      </c>
      <c r="C32">
        <v>5118425</v>
      </c>
      <c r="D32">
        <v>111</v>
      </c>
      <c r="E32">
        <f>Table1[[#This Row],[Population]]/Table1[[#This Row],['# Schools]]</f>
        <v>46111.936936936938</v>
      </c>
      <c r="F32">
        <v>31</v>
      </c>
      <c r="H32" s="1"/>
      <c r="J32" s="1" t="s">
        <v>30</v>
      </c>
      <c r="K32">
        <v>90</v>
      </c>
      <c r="L32">
        <v>39538223</v>
      </c>
      <c r="M32">
        <f>Table3[[#This Row],[Population]]/Table3[[#This Row],[Sum Scores]]</f>
        <v>439313.58888888889</v>
      </c>
      <c r="N32">
        <v>31</v>
      </c>
      <c r="T32" s="2"/>
    </row>
    <row r="33" spans="1:20" x14ac:dyDescent="0.2">
      <c r="A33" t="s">
        <v>121</v>
      </c>
      <c r="B33" t="s">
        <v>122</v>
      </c>
      <c r="C33">
        <v>47329</v>
      </c>
      <c r="D33">
        <v>1</v>
      </c>
      <c r="E33">
        <f>Table1[[#This Row],[Population]]/Table1[[#This Row],['# Schools]]</f>
        <v>47329</v>
      </c>
      <c r="F33">
        <v>32</v>
      </c>
      <c r="H33" s="1"/>
      <c r="J33" s="1" t="s">
        <v>31</v>
      </c>
      <c r="K33">
        <v>13</v>
      </c>
      <c r="L33">
        <v>5893718</v>
      </c>
      <c r="M33">
        <f>Table3[[#This Row],[Population]]/Table3[[#This Row],[Sum Scores]]</f>
        <v>453362.92307692306</v>
      </c>
      <c r="N33">
        <v>32</v>
      </c>
      <c r="S33" s="3"/>
      <c r="T33" s="2"/>
    </row>
    <row r="34" spans="1:20" x14ac:dyDescent="0.2">
      <c r="A34" t="s">
        <v>123</v>
      </c>
      <c r="B34" t="s">
        <v>124</v>
      </c>
      <c r="C34">
        <v>2961279</v>
      </c>
      <c r="D34">
        <v>62</v>
      </c>
      <c r="E34">
        <f>Table1[[#This Row],[Population]]/Table1[[#This Row],['# Schools]]</f>
        <v>47762.56451612903</v>
      </c>
      <c r="F34">
        <v>33</v>
      </c>
      <c r="H34" s="1"/>
      <c r="J34" s="1" t="s">
        <v>32</v>
      </c>
      <c r="K34">
        <v>3</v>
      </c>
      <c r="L34">
        <v>1362359</v>
      </c>
      <c r="M34">
        <f>Table3[[#This Row],[Population]]/Table3[[#This Row],[Sum Scores]]</f>
        <v>454119.66666666669</v>
      </c>
      <c r="N34">
        <v>33</v>
      </c>
      <c r="T34" s="2"/>
    </row>
    <row r="35" spans="1:20" x14ac:dyDescent="0.2">
      <c r="A35" t="s">
        <v>125</v>
      </c>
      <c r="B35" t="s">
        <v>126</v>
      </c>
      <c r="C35">
        <v>4237256</v>
      </c>
      <c r="D35">
        <v>88</v>
      </c>
      <c r="E35">
        <f>Table1[[#This Row],[Population]]/Table1[[#This Row],['# Schools]]</f>
        <v>48150.63636363636</v>
      </c>
      <c r="F35">
        <v>34</v>
      </c>
      <c r="H35" s="1"/>
      <c r="J35" s="1" t="s">
        <v>33</v>
      </c>
      <c r="K35">
        <v>22</v>
      </c>
      <c r="L35">
        <v>10077331</v>
      </c>
      <c r="M35">
        <f>Table3[[#This Row],[Population]]/Table3[[#This Row],[Sum Scores]]</f>
        <v>458060.5</v>
      </c>
      <c r="N35">
        <v>34</v>
      </c>
      <c r="T35" s="2"/>
    </row>
    <row r="36" spans="1:20" x14ac:dyDescent="0.2">
      <c r="A36" t="s">
        <v>127</v>
      </c>
      <c r="B36" t="s">
        <v>128</v>
      </c>
      <c r="C36">
        <v>8631393</v>
      </c>
      <c r="D36">
        <v>178</v>
      </c>
      <c r="E36">
        <f>Table1[[#This Row],[Population]]/Table1[[#This Row],['# Schools]]</f>
        <v>48490.971910112363</v>
      </c>
      <c r="F36">
        <v>35</v>
      </c>
      <c r="H36" s="1"/>
      <c r="J36" s="1" t="s">
        <v>34</v>
      </c>
      <c r="K36">
        <v>13</v>
      </c>
      <c r="L36">
        <v>6177224</v>
      </c>
      <c r="M36">
        <f>Table3[[#This Row],[Population]]/Table3[[#This Row],[Sum Scores]]</f>
        <v>475171.07692307694</v>
      </c>
      <c r="N36">
        <v>35</v>
      </c>
      <c r="S36" s="3"/>
      <c r="T36" s="2"/>
    </row>
    <row r="37" spans="1:20" x14ac:dyDescent="0.2">
      <c r="A37" t="s">
        <v>129</v>
      </c>
      <c r="B37" t="s">
        <v>130</v>
      </c>
      <c r="C37">
        <v>989948</v>
      </c>
      <c r="D37">
        <v>20</v>
      </c>
      <c r="E37">
        <f>Table1[[#This Row],[Population]]/Table1[[#This Row],['# Schools]]</f>
        <v>49497.4</v>
      </c>
      <c r="F37">
        <v>36</v>
      </c>
      <c r="H37" s="1"/>
      <c r="J37" s="1" t="s">
        <v>35</v>
      </c>
      <c r="K37">
        <v>3</v>
      </c>
      <c r="L37">
        <v>1455271</v>
      </c>
      <c r="M37">
        <f>Table3[[#This Row],[Population]]/Table3[[#This Row],[Sum Scores]]</f>
        <v>485090.33333333331</v>
      </c>
      <c r="N37">
        <v>36</v>
      </c>
      <c r="T37" s="2"/>
    </row>
    <row r="38" spans="1:20" x14ac:dyDescent="0.2">
      <c r="A38" t="s">
        <v>131</v>
      </c>
      <c r="B38" t="s">
        <v>132</v>
      </c>
      <c r="C38">
        <v>1839106</v>
      </c>
      <c r="D38">
        <v>37</v>
      </c>
      <c r="E38">
        <f>Table1[[#This Row],[Population]]/Table1[[#This Row],['# Schools]]</f>
        <v>49705.567567567567</v>
      </c>
      <c r="F38">
        <v>37</v>
      </c>
      <c r="H38" s="1"/>
      <c r="J38" s="1" t="s">
        <v>36</v>
      </c>
      <c r="K38">
        <v>6</v>
      </c>
      <c r="L38">
        <v>2937880</v>
      </c>
      <c r="M38">
        <f>Table3[[#This Row],[Population]]/Table3[[#This Row],[Sum Scores]]</f>
        <v>489646.66666666669</v>
      </c>
      <c r="N38">
        <v>37</v>
      </c>
      <c r="T38" s="2"/>
    </row>
    <row r="39" spans="1:20" x14ac:dyDescent="0.2">
      <c r="A39" t="s">
        <v>133</v>
      </c>
      <c r="B39" t="s">
        <v>134</v>
      </c>
      <c r="C39">
        <v>49710</v>
      </c>
      <c r="D39">
        <v>1</v>
      </c>
      <c r="E39">
        <f>Table1[[#This Row],[Population]]/Table1[[#This Row],['# Schools]]</f>
        <v>49710</v>
      </c>
      <c r="F39">
        <v>38</v>
      </c>
      <c r="H39" s="1"/>
      <c r="J39" s="1" t="s">
        <v>37</v>
      </c>
      <c r="K39">
        <v>18</v>
      </c>
      <c r="L39">
        <v>10711908</v>
      </c>
      <c r="M39">
        <f>Table3[[#This Row],[Population]]/Table3[[#This Row],[Sum Scores]]</f>
        <v>595106</v>
      </c>
      <c r="N39">
        <v>38</v>
      </c>
      <c r="S39" s="3"/>
      <c r="T39" s="2"/>
    </row>
    <row r="40" spans="1:20" x14ac:dyDescent="0.2">
      <c r="A40" t="s">
        <v>135</v>
      </c>
      <c r="B40" t="s">
        <v>136</v>
      </c>
      <c r="C40">
        <v>5773714</v>
      </c>
      <c r="D40">
        <v>116</v>
      </c>
      <c r="E40">
        <f>Table1[[#This Row],[Population]]/Table1[[#This Row],['# Schools]]</f>
        <v>49773.396551724138</v>
      </c>
      <c r="F40">
        <v>39</v>
      </c>
      <c r="H40" s="1"/>
      <c r="J40" s="1" t="s">
        <v>38</v>
      </c>
      <c r="K40">
        <v>3</v>
      </c>
      <c r="L40">
        <v>1793716</v>
      </c>
      <c r="M40">
        <f>Table3[[#This Row],[Population]]/Table3[[#This Row],[Sum Scores]]</f>
        <v>597905.33333333337</v>
      </c>
      <c r="N40">
        <v>39</v>
      </c>
      <c r="T40" s="2"/>
    </row>
    <row r="41" spans="1:20" x14ac:dyDescent="0.2">
      <c r="A41" t="s">
        <v>137</v>
      </c>
      <c r="B41" t="s">
        <v>138</v>
      </c>
      <c r="C41">
        <v>153836</v>
      </c>
      <c r="D41">
        <v>3</v>
      </c>
      <c r="E41">
        <f>Table1[[#This Row],[Population]]/Table1[[#This Row],['# Schools]]</f>
        <v>51278.666666666664</v>
      </c>
      <c r="F41">
        <v>40</v>
      </c>
      <c r="H41" s="1"/>
      <c r="J41" s="1" t="s">
        <v>39</v>
      </c>
      <c r="K41">
        <v>3</v>
      </c>
      <c r="L41">
        <v>1839106</v>
      </c>
      <c r="M41">
        <f>Table3[[#This Row],[Population]]/Table3[[#This Row],[Sum Scores]]</f>
        <v>613035.33333333337</v>
      </c>
      <c r="N41">
        <v>40</v>
      </c>
      <c r="T41" s="2"/>
    </row>
    <row r="42" spans="1:20" x14ac:dyDescent="0.2">
      <c r="A42" t="s">
        <v>139</v>
      </c>
      <c r="B42" t="s">
        <v>140</v>
      </c>
      <c r="C42">
        <v>21538187</v>
      </c>
      <c r="D42">
        <v>417</v>
      </c>
      <c r="E42">
        <f>Table1[[#This Row],[Population]]/Table1[[#This Row],['# Schools]]</f>
        <v>51650.328537170266</v>
      </c>
      <c r="F42">
        <v>41</v>
      </c>
      <c r="H42" s="1"/>
      <c r="J42" s="1" t="s">
        <v>40</v>
      </c>
      <c r="K42">
        <v>8</v>
      </c>
      <c r="L42">
        <v>5118425</v>
      </c>
      <c r="M42">
        <f>Table3[[#This Row],[Population]]/Table3[[#This Row],[Sum Scores]]</f>
        <v>639803.125</v>
      </c>
      <c r="N42">
        <v>41</v>
      </c>
      <c r="T42" s="2"/>
    </row>
    <row r="43" spans="1:20" x14ac:dyDescent="0.2">
      <c r="A43" t="s">
        <v>141</v>
      </c>
      <c r="B43" t="s">
        <v>142</v>
      </c>
      <c r="C43">
        <v>5024279</v>
      </c>
      <c r="D43">
        <v>97</v>
      </c>
      <c r="E43">
        <f>Table1[[#This Row],[Population]]/Table1[[#This Row],['# Schools]]</f>
        <v>51796.690721649487</v>
      </c>
      <c r="F43">
        <v>42</v>
      </c>
      <c r="H43" s="1"/>
      <c r="J43" s="1" t="s">
        <v>41</v>
      </c>
      <c r="K43">
        <v>3</v>
      </c>
      <c r="L43">
        <v>1961504</v>
      </c>
      <c r="M43">
        <f>Table3[[#This Row],[Population]]/Table3[[#This Row],[Sum Scores]]</f>
        <v>653834.66666666663</v>
      </c>
      <c r="N43">
        <v>42</v>
      </c>
      <c r="T43" s="2"/>
    </row>
    <row r="44" spans="1:20" x14ac:dyDescent="0.2">
      <c r="A44" t="s">
        <v>143</v>
      </c>
      <c r="B44" t="s">
        <v>144</v>
      </c>
      <c r="C44">
        <v>576851</v>
      </c>
      <c r="D44">
        <v>11</v>
      </c>
      <c r="E44">
        <f>Table1[[#This Row],[Population]]/Table1[[#This Row],['# Schools]]</f>
        <v>52441</v>
      </c>
      <c r="F44">
        <v>43</v>
      </c>
      <c r="H44" s="1"/>
      <c r="J44" s="1" t="s">
        <v>42</v>
      </c>
      <c r="K44">
        <v>42</v>
      </c>
      <c r="L44">
        <v>29145505</v>
      </c>
      <c r="M44">
        <f>Table3[[#This Row],[Population]]/Table3[[#This Row],[Sum Scores]]</f>
        <v>693940.59523809527</v>
      </c>
      <c r="N44">
        <v>43</v>
      </c>
      <c r="S44" s="3"/>
      <c r="T44" s="2"/>
    </row>
    <row r="45" spans="1:20" x14ac:dyDescent="0.2">
      <c r="A45" t="s">
        <v>145</v>
      </c>
      <c r="B45" t="s">
        <v>146</v>
      </c>
      <c r="C45">
        <v>10077331</v>
      </c>
      <c r="D45">
        <v>189</v>
      </c>
      <c r="E45">
        <f>Table1[[#This Row],[Population]]/Table1[[#This Row],['# Schools]]</f>
        <v>53319.211640211637</v>
      </c>
      <c r="F45">
        <v>44</v>
      </c>
      <c r="H45" s="1"/>
      <c r="J45" s="1" t="s">
        <v>43</v>
      </c>
      <c r="K45">
        <v>11</v>
      </c>
      <c r="L45">
        <v>7705281</v>
      </c>
      <c r="M45">
        <f>Table3[[#This Row],[Population]]/Table3[[#This Row],[Sum Scores]]</f>
        <v>700480.09090909094</v>
      </c>
      <c r="N45">
        <v>44</v>
      </c>
      <c r="T45" s="2"/>
    </row>
    <row r="46" spans="1:20" x14ac:dyDescent="0.2">
      <c r="A46" t="s">
        <v>147</v>
      </c>
      <c r="B46" t="s">
        <v>148</v>
      </c>
      <c r="C46">
        <v>39538223</v>
      </c>
      <c r="D46">
        <v>717</v>
      </c>
      <c r="E46">
        <f>Table1[[#This Row],[Population]]/Table1[[#This Row],['# Schools]]</f>
        <v>55143.965132496516</v>
      </c>
      <c r="F46">
        <v>45</v>
      </c>
      <c r="H46" s="1"/>
      <c r="J46" s="1" t="s">
        <v>44</v>
      </c>
      <c r="K46">
        <v>6</v>
      </c>
      <c r="L46">
        <v>4237256</v>
      </c>
      <c r="M46">
        <f>Table3[[#This Row],[Population]]/Table3[[#This Row],[Sum Scores]]</f>
        <v>706209.33333333337</v>
      </c>
      <c r="N46">
        <v>45</v>
      </c>
      <c r="S46" s="3"/>
      <c r="T46" s="2"/>
    </row>
    <row r="47" spans="1:20" x14ac:dyDescent="0.2">
      <c r="A47" t="s">
        <v>149</v>
      </c>
      <c r="B47" t="s">
        <v>150</v>
      </c>
      <c r="C47">
        <v>10439388</v>
      </c>
      <c r="D47">
        <v>189</v>
      </c>
      <c r="E47">
        <f>Table1[[#This Row],[Population]]/Table1[[#This Row],['# Schools]]</f>
        <v>55234.857142857145</v>
      </c>
      <c r="F47">
        <v>46</v>
      </c>
      <c r="H47" s="1"/>
      <c r="J47" s="1" t="s">
        <v>45</v>
      </c>
      <c r="K47">
        <v>8</v>
      </c>
      <c r="L47">
        <v>5706494</v>
      </c>
      <c r="M47">
        <f>Table3[[#This Row],[Population]]/Table3[[#This Row],[Sum Scores]]</f>
        <v>713311.75</v>
      </c>
      <c r="N47">
        <v>46</v>
      </c>
      <c r="S47" s="3"/>
      <c r="T47" s="2"/>
    </row>
    <row r="48" spans="1:20" x14ac:dyDescent="0.2">
      <c r="A48" t="s">
        <v>151</v>
      </c>
      <c r="B48" t="s">
        <v>152</v>
      </c>
      <c r="C48">
        <v>5893718</v>
      </c>
      <c r="D48">
        <v>105</v>
      </c>
      <c r="E48">
        <f>Table1[[#This Row],[Population]]/Table1[[#This Row],['# Schools]]</f>
        <v>56130.647619047617</v>
      </c>
      <c r="F48">
        <v>47</v>
      </c>
      <c r="H48" s="1"/>
      <c r="J48" s="1" t="s">
        <v>46</v>
      </c>
      <c r="K48">
        <v>6</v>
      </c>
      <c r="L48">
        <v>4505836</v>
      </c>
      <c r="M48">
        <f>Table3[[#This Row],[Population]]/Table3[[#This Row],[Sum Scores]]</f>
        <v>750972.66666666663</v>
      </c>
      <c r="N48">
        <v>47</v>
      </c>
      <c r="S48" s="3"/>
      <c r="T48" s="2"/>
    </row>
    <row r="49" spans="1:20" x14ac:dyDescent="0.2">
      <c r="A49" t="s">
        <v>153</v>
      </c>
      <c r="B49" t="s">
        <v>154</v>
      </c>
      <c r="C49">
        <v>7151502</v>
      </c>
      <c r="D49">
        <v>125</v>
      </c>
      <c r="E49">
        <f>Table1[[#This Row],[Population]]/Table1[[#This Row],['# Schools]]</f>
        <v>57212.016000000003</v>
      </c>
      <c r="F49">
        <v>48</v>
      </c>
      <c r="H49" s="1"/>
      <c r="J49" s="1" t="s">
        <v>47</v>
      </c>
      <c r="K49">
        <v>27</v>
      </c>
      <c r="L49">
        <v>21538187</v>
      </c>
      <c r="M49">
        <f>Table3[[#This Row],[Population]]/Table3[[#This Row],[Sum Scores]]</f>
        <v>797710.62962962966</v>
      </c>
      <c r="N49">
        <v>48</v>
      </c>
      <c r="T49" s="2"/>
    </row>
    <row r="50" spans="1:20" x14ac:dyDescent="0.2">
      <c r="A50" t="s">
        <v>155</v>
      </c>
      <c r="B50" t="s">
        <v>156</v>
      </c>
      <c r="C50">
        <v>1455271</v>
      </c>
      <c r="D50">
        <v>25</v>
      </c>
      <c r="E50">
        <f>Table1[[#This Row],[Population]]/Table1[[#This Row],['# Schools]]</f>
        <v>58210.84</v>
      </c>
      <c r="F50">
        <v>49</v>
      </c>
      <c r="H50" s="1"/>
      <c r="J50" s="1" t="s">
        <v>48</v>
      </c>
      <c r="K50">
        <v>3</v>
      </c>
      <c r="L50">
        <v>3011524</v>
      </c>
      <c r="M50">
        <f>Table3[[#This Row],[Population]]/Table3[[#This Row],[Sum Scores]]</f>
        <v>1003841.3333333334</v>
      </c>
      <c r="N50">
        <v>49</v>
      </c>
      <c r="S50" s="3"/>
      <c r="T50" s="2"/>
    </row>
    <row r="51" spans="1:20" x14ac:dyDescent="0.2">
      <c r="A51" t="s">
        <v>157</v>
      </c>
      <c r="B51" t="s">
        <v>158</v>
      </c>
      <c r="C51">
        <v>9288994</v>
      </c>
      <c r="D51">
        <v>156</v>
      </c>
      <c r="E51">
        <f>Table1[[#This Row],[Population]]/Table1[[#This Row],['# Schools]]</f>
        <v>59544.833333333336</v>
      </c>
      <c r="F51">
        <v>50</v>
      </c>
      <c r="H51" s="1"/>
      <c r="J51" s="1" t="s">
        <v>49</v>
      </c>
      <c r="K51">
        <v>3</v>
      </c>
      <c r="L51">
        <v>3104614</v>
      </c>
      <c r="M51">
        <f>Table3[[#This Row],[Population]]/Table3[[#This Row],[Sum Scores]]</f>
        <v>1034871.3333333334</v>
      </c>
      <c r="N51">
        <v>50</v>
      </c>
      <c r="T51" s="2"/>
    </row>
    <row r="52" spans="1:20" x14ac:dyDescent="0.2">
      <c r="A52" t="s">
        <v>159</v>
      </c>
      <c r="B52" t="s">
        <v>160</v>
      </c>
      <c r="C52">
        <v>10711908</v>
      </c>
      <c r="D52">
        <v>179</v>
      </c>
      <c r="E52">
        <f>Table1[[#This Row],[Population]]/Table1[[#This Row],['# Schools]]</f>
        <v>59843.061452513968</v>
      </c>
      <c r="F52">
        <v>51</v>
      </c>
      <c r="H52" s="1"/>
      <c r="J52" s="1" t="s">
        <v>50</v>
      </c>
      <c r="K52">
        <v>6</v>
      </c>
      <c r="L52">
        <v>7151502</v>
      </c>
      <c r="M52">
        <f>Table3[[#This Row],[Population]]/Table3[[#This Row],[Sum Scores]]</f>
        <v>1191917</v>
      </c>
      <c r="N52">
        <v>51</v>
      </c>
      <c r="S52" s="3"/>
      <c r="T52" s="2"/>
    </row>
    <row r="53" spans="1:20" x14ac:dyDescent="0.2">
      <c r="A53" t="s">
        <v>161</v>
      </c>
      <c r="B53" t="s">
        <v>162</v>
      </c>
      <c r="C53">
        <v>29145505</v>
      </c>
      <c r="D53">
        <v>454</v>
      </c>
      <c r="E53">
        <f>Table1[[#This Row],[Population]]/Table1[[#This Row],['# Schools]]</f>
        <v>64197.14757709251</v>
      </c>
      <c r="F53">
        <v>52</v>
      </c>
      <c r="H53" s="1"/>
      <c r="T53" s="2"/>
    </row>
    <row r="54" spans="1:20" x14ac:dyDescent="0.2">
      <c r="A54" t="s">
        <v>163</v>
      </c>
      <c r="B54" t="s">
        <v>164</v>
      </c>
      <c r="C54">
        <v>7705281</v>
      </c>
      <c r="D54">
        <v>119</v>
      </c>
      <c r="E54">
        <f>Table1[[#This Row],[Population]]/Table1[[#This Row],['# Schools]]</f>
        <v>64750.26050420168</v>
      </c>
      <c r="F54">
        <v>53</v>
      </c>
      <c r="H54" s="1"/>
      <c r="S54" s="3"/>
      <c r="T54" s="2"/>
    </row>
    <row r="55" spans="1:20" x14ac:dyDescent="0.2">
      <c r="A55" t="s">
        <v>165</v>
      </c>
      <c r="B55" t="s">
        <v>166</v>
      </c>
      <c r="C55">
        <v>6177224</v>
      </c>
      <c r="D55">
        <v>92</v>
      </c>
      <c r="E55">
        <f>Table1[[#This Row],[Population]]/Table1[[#This Row],['# Schools]]</f>
        <v>67143.739130434784</v>
      </c>
      <c r="F55">
        <v>54</v>
      </c>
      <c r="H55" s="1"/>
      <c r="S55" s="3"/>
      <c r="T55" s="2"/>
    </row>
    <row r="56" spans="1:20" x14ac:dyDescent="0.2">
      <c r="A56" t="s">
        <v>167</v>
      </c>
      <c r="B56" t="s">
        <v>168</v>
      </c>
      <c r="C56">
        <v>3104614</v>
      </c>
      <c r="D56">
        <v>42</v>
      </c>
      <c r="E56">
        <f>Table1[[#This Row],[Population]]/Table1[[#This Row],['# Schools]]</f>
        <v>73919.380952380947</v>
      </c>
      <c r="F56">
        <v>55</v>
      </c>
      <c r="H56" s="1"/>
      <c r="S56" s="3"/>
      <c r="T56" s="2"/>
    </row>
    <row r="57" spans="1:20" x14ac:dyDescent="0.2">
      <c r="A57" t="s">
        <v>169</v>
      </c>
      <c r="B57" t="s">
        <v>170</v>
      </c>
      <c r="C57">
        <v>733391</v>
      </c>
      <c r="D57">
        <v>9</v>
      </c>
      <c r="E57">
        <f>Table1[[#This Row],[Population]]/Table1[[#This Row],['# Schools]]</f>
        <v>81487.888888888891</v>
      </c>
      <c r="F57">
        <v>56</v>
      </c>
      <c r="H57" s="1"/>
      <c r="T57" s="2"/>
    </row>
    <row r="58" spans="1:20" x14ac:dyDescent="0.2">
      <c r="H58" s="1"/>
      <c r="T58" s="2"/>
    </row>
    <row r="59" spans="1:20" x14ac:dyDescent="0.2">
      <c r="H59" s="1"/>
      <c r="S59" s="3"/>
      <c r="T59" s="2"/>
    </row>
    <row r="60" spans="1:20" x14ac:dyDescent="0.2">
      <c r="S60" s="3"/>
      <c r="T60" s="2"/>
    </row>
    <row r="61" spans="1:20" x14ac:dyDescent="0.2">
      <c r="T61" s="2"/>
    </row>
    <row r="62" spans="1:20" x14ac:dyDescent="0.2">
      <c r="S62" s="3"/>
      <c r="T62" s="2"/>
    </row>
    <row r="63" spans="1:20" x14ac:dyDescent="0.2">
      <c r="T63" s="2"/>
    </row>
    <row r="64" spans="1:20" x14ac:dyDescent="0.2">
      <c r="S64" s="3"/>
      <c r="T64" s="2"/>
    </row>
    <row r="65" spans="19:20" x14ac:dyDescent="0.2">
      <c r="S65" s="3"/>
      <c r="T65" s="2"/>
    </row>
    <row r="66" spans="19:20" x14ac:dyDescent="0.2">
      <c r="T66" s="2"/>
    </row>
    <row r="67" spans="19:20" x14ac:dyDescent="0.2">
      <c r="S67" s="3"/>
      <c r="T67" s="2"/>
    </row>
    <row r="68" spans="19:20" x14ac:dyDescent="0.2">
      <c r="T68" s="2"/>
    </row>
    <row r="69" spans="19:20" x14ac:dyDescent="0.2">
      <c r="T69" s="2"/>
    </row>
    <row r="70" spans="19:20" x14ac:dyDescent="0.2">
      <c r="S70" s="3"/>
      <c r="T70" s="2"/>
    </row>
    <row r="71" spans="19:20" x14ac:dyDescent="0.2">
      <c r="S71" s="3"/>
      <c r="T71" s="2"/>
    </row>
    <row r="72" spans="19:20" x14ac:dyDescent="0.2">
      <c r="T72" s="2"/>
    </row>
    <row r="73" spans="19:20" x14ac:dyDescent="0.2">
      <c r="T73" s="2"/>
    </row>
    <row r="74" spans="19:20" x14ac:dyDescent="0.2">
      <c r="S74" s="3"/>
      <c r="T74" s="2"/>
    </row>
    <row r="75" spans="19:20" x14ac:dyDescent="0.2">
      <c r="T75" s="2"/>
    </row>
    <row r="76" spans="19:20" x14ac:dyDescent="0.2">
      <c r="T76" s="2"/>
    </row>
    <row r="77" spans="19:20" x14ac:dyDescent="0.2">
      <c r="S77" s="3"/>
      <c r="T77" s="2"/>
    </row>
    <row r="78" spans="19:20" x14ac:dyDescent="0.2">
      <c r="S78" s="3"/>
      <c r="T78" s="2"/>
    </row>
    <row r="79" spans="19:20" x14ac:dyDescent="0.2">
      <c r="S79" s="3"/>
      <c r="T79" s="2"/>
    </row>
    <row r="80" spans="19:20" x14ac:dyDescent="0.2">
      <c r="S80" s="3"/>
      <c r="T80" s="2"/>
    </row>
    <row r="81" spans="19:20" x14ac:dyDescent="0.2">
      <c r="S81" s="3"/>
      <c r="T81" s="2"/>
    </row>
    <row r="82" spans="19:20" x14ac:dyDescent="0.2">
      <c r="S82" s="3"/>
      <c r="T82" s="2"/>
    </row>
    <row r="83" spans="19:20" x14ac:dyDescent="0.2">
      <c r="S83" s="3"/>
      <c r="T83" s="2"/>
    </row>
    <row r="84" spans="19:20" x14ac:dyDescent="0.2">
      <c r="S84" s="3"/>
      <c r="T84" s="2"/>
    </row>
    <row r="85" spans="19:20" x14ac:dyDescent="0.2">
      <c r="T85" s="2"/>
    </row>
    <row r="86" spans="19:20" x14ac:dyDescent="0.2">
      <c r="S86" s="3"/>
      <c r="T86" s="2"/>
    </row>
    <row r="87" spans="19:20" x14ac:dyDescent="0.2">
      <c r="S87" s="3"/>
      <c r="T87" s="2"/>
    </row>
    <row r="88" spans="19:20" x14ac:dyDescent="0.2">
      <c r="S88" s="3"/>
      <c r="T88" s="2"/>
    </row>
    <row r="89" spans="19:20" x14ac:dyDescent="0.2">
      <c r="T89" s="2"/>
    </row>
    <row r="90" spans="19:20" x14ac:dyDescent="0.2">
      <c r="T90" s="2"/>
    </row>
    <row r="91" spans="19:20" x14ac:dyDescent="0.2">
      <c r="T91" s="2"/>
    </row>
    <row r="92" spans="19:20" x14ac:dyDescent="0.2">
      <c r="T92" s="2"/>
    </row>
    <row r="93" spans="19:20" x14ac:dyDescent="0.2">
      <c r="S93" s="3"/>
      <c r="T93" s="2"/>
    </row>
    <row r="94" spans="19:20" x14ac:dyDescent="0.2">
      <c r="S94" s="3"/>
      <c r="T94" s="2"/>
    </row>
    <row r="95" spans="19:20" x14ac:dyDescent="0.2">
      <c r="S95" s="3"/>
      <c r="T95" s="2"/>
    </row>
    <row r="96" spans="19:20" x14ac:dyDescent="0.2">
      <c r="S96" s="3"/>
      <c r="T96" s="2"/>
    </row>
    <row r="97" spans="19:20" x14ac:dyDescent="0.2">
      <c r="T97" s="2"/>
    </row>
    <row r="98" spans="19:20" x14ac:dyDescent="0.2">
      <c r="T98" s="2"/>
    </row>
    <row r="99" spans="19:20" x14ac:dyDescent="0.2">
      <c r="S99" s="3"/>
      <c r="T99" s="2"/>
    </row>
    <row r="100" spans="19:20" x14ac:dyDescent="0.2">
      <c r="S100" s="3"/>
      <c r="T100" s="2"/>
    </row>
    <row r="101" spans="19:20" x14ac:dyDescent="0.2">
      <c r="T101" s="2"/>
    </row>
    <row r="102" spans="19:20" x14ac:dyDescent="0.2">
      <c r="S102" s="3"/>
      <c r="T102" s="2"/>
    </row>
    <row r="103" spans="19:20" x14ac:dyDescent="0.2">
      <c r="S103" s="3"/>
      <c r="T103" s="2"/>
    </row>
    <row r="104" spans="19:20" x14ac:dyDescent="0.2">
      <c r="T104" s="2"/>
    </row>
    <row r="105" spans="19:20" x14ac:dyDescent="0.2">
      <c r="S105" s="3"/>
      <c r="T105" s="2"/>
    </row>
    <row r="106" spans="19:20" x14ac:dyDescent="0.2">
      <c r="S106" s="3"/>
      <c r="T106" s="2"/>
    </row>
    <row r="107" spans="19:20" x14ac:dyDescent="0.2">
      <c r="S107" s="3"/>
      <c r="T107" s="2"/>
    </row>
    <row r="108" spans="19:20" x14ac:dyDescent="0.2">
      <c r="T108" s="2"/>
    </row>
    <row r="109" spans="19:20" x14ac:dyDescent="0.2">
      <c r="S109" s="3"/>
      <c r="T109" s="2"/>
    </row>
    <row r="110" spans="19:20" x14ac:dyDescent="0.2">
      <c r="T110" s="2"/>
    </row>
    <row r="111" spans="19:20" x14ac:dyDescent="0.2">
      <c r="S111" s="3"/>
      <c r="T111" s="2"/>
    </row>
    <row r="112" spans="19:20" x14ac:dyDescent="0.2">
      <c r="S112" s="3"/>
      <c r="T112" s="2"/>
    </row>
    <row r="113" spans="19:20" x14ac:dyDescent="0.2">
      <c r="T113" s="2"/>
    </row>
    <row r="114" spans="19:20" x14ac:dyDescent="0.2">
      <c r="S114" s="3"/>
      <c r="T114" s="2"/>
    </row>
    <row r="115" spans="19:20" x14ac:dyDescent="0.2">
      <c r="S115" s="3"/>
      <c r="T115" s="2"/>
    </row>
    <row r="116" spans="19:20" x14ac:dyDescent="0.2">
      <c r="S116" s="3"/>
      <c r="T116" s="2"/>
    </row>
    <row r="117" spans="19:20" x14ac:dyDescent="0.2">
      <c r="T117" s="2"/>
    </row>
    <row r="118" spans="19:20" x14ac:dyDescent="0.2">
      <c r="S118" s="3"/>
      <c r="T118" s="2"/>
    </row>
    <row r="119" spans="19:20" x14ac:dyDescent="0.2">
      <c r="S119" s="3"/>
      <c r="T119" s="2"/>
    </row>
    <row r="120" spans="19:20" x14ac:dyDescent="0.2">
      <c r="T120" s="2"/>
    </row>
    <row r="121" spans="19:20" x14ac:dyDescent="0.2">
      <c r="S121" s="3"/>
      <c r="T121" s="2"/>
    </row>
    <row r="122" spans="19:20" x14ac:dyDescent="0.2">
      <c r="S122" s="3"/>
      <c r="T122" s="2"/>
    </row>
    <row r="123" spans="19:20" x14ac:dyDescent="0.2">
      <c r="S123" s="3"/>
      <c r="T123" s="2"/>
    </row>
    <row r="124" spans="19:20" x14ac:dyDescent="0.2">
      <c r="T124" s="2"/>
    </row>
    <row r="125" spans="19:20" x14ac:dyDescent="0.2">
      <c r="T125" s="2"/>
    </row>
    <row r="126" spans="19:20" x14ac:dyDescent="0.2">
      <c r="T126" s="2"/>
    </row>
    <row r="127" spans="19:20" x14ac:dyDescent="0.2">
      <c r="T127" s="2"/>
    </row>
    <row r="128" spans="19:20" x14ac:dyDescent="0.2">
      <c r="T128" s="2"/>
    </row>
    <row r="129" spans="19:20" x14ac:dyDescent="0.2">
      <c r="S129" s="3"/>
      <c r="T129" s="2"/>
    </row>
    <row r="130" spans="19:20" x14ac:dyDescent="0.2">
      <c r="S130" s="3"/>
      <c r="T130" s="2"/>
    </row>
    <row r="131" spans="19:20" x14ac:dyDescent="0.2">
      <c r="T131" s="2"/>
    </row>
    <row r="132" spans="19:20" x14ac:dyDescent="0.2">
      <c r="S132" s="3"/>
      <c r="T132" s="2"/>
    </row>
    <row r="133" spans="19:20" x14ac:dyDescent="0.2">
      <c r="T133" s="2"/>
    </row>
    <row r="134" spans="19:20" x14ac:dyDescent="0.2">
      <c r="T134" s="2"/>
    </row>
    <row r="135" spans="19:20" x14ac:dyDescent="0.2">
      <c r="S135" s="3"/>
      <c r="T135" s="2"/>
    </row>
    <row r="136" spans="19:20" x14ac:dyDescent="0.2">
      <c r="S136" s="3"/>
      <c r="T136" s="2"/>
    </row>
    <row r="137" spans="19:20" x14ac:dyDescent="0.2">
      <c r="S137" s="3"/>
      <c r="T137" s="2"/>
    </row>
    <row r="138" spans="19:20" x14ac:dyDescent="0.2">
      <c r="T138" s="2"/>
    </row>
    <row r="139" spans="19:20" x14ac:dyDescent="0.2">
      <c r="S139" s="3"/>
      <c r="T139" s="2"/>
    </row>
    <row r="140" spans="19:20" x14ac:dyDescent="0.2">
      <c r="S140" s="3"/>
      <c r="T140" s="2"/>
    </row>
    <row r="141" spans="19:20" x14ac:dyDescent="0.2">
      <c r="S141" s="3"/>
      <c r="T141" s="2"/>
    </row>
    <row r="142" spans="19:20" x14ac:dyDescent="0.2">
      <c r="S142" s="3"/>
      <c r="T142" s="2"/>
    </row>
    <row r="143" spans="19:20" x14ac:dyDescent="0.2">
      <c r="S143" s="3"/>
      <c r="T143" s="2"/>
    </row>
    <row r="144" spans="19:20" x14ac:dyDescent="0.2">
      <c r="S144" s="3"/>
      <c r="T144" s="2"/>
    </row>
    <row r="145" spans="19:20" x14ac:dyDescent="0.2">
      <c r="S145" s="3"/>
      <c r="T145" s="2"/>
    </row>
    <row r="146" spans="19:20" x14ac:dyDescent="0.2">
      <c r="S146" s="3"/>
      <c r="T146" s="2"/>
    </row>
    <row r="147" spans="19:20" x14ac:dyDescent="0.2">
      <c r="T147" s="2"/>
    </row>
    <row r="148" spans="19:20" x14ac:dyDescent="0.2">
      <c r="S148" s="3"/>
      <c r="T148" s="2"/>
    </row>
    <row r="149" spans="19:20" x14ac:dyDescent="0.2">
      <c r="S149" s="3"/>
      <c r="T149" s="2"/>
    </row>
    <row r="150" spans="19:20" x14ac:dyDescent="0.2">
      <c r="T150" s="2"/>
    </row>
    <row r="151" spans="19:20" x14ac:dyDescent="0.2">
      <c r="S151" s="3"/>
      <c r="T151" s="2"/>
    </row>
    <row r="152" spans="19:20" x14ac:dyDescent="0.2">
      <c r="S152" s="3"/>
      <c r="T152" s="2"/>
    </row>
    <row r="153" spans="19:20" x14ac:dyDescent="0.2">
      <c r="S153" s="3"/>
      <c r="T153" s="2"/>
    </row>
    <row r="154" spans="19:20" x14ac:dyDescent="0.2">
      <c r="T154" s="2"/>
    </row>
    <row r="155" spans="19:20" x14ac:dyDescent="0.2">
      <c r="S155" s="3"/>
      <c r="T155" s="2"/>
    </row>
    <row r="156" spans="19:20" x14ac:dyDescent="0.2">
      <c r="S156" s="3"/>
      <c r="T156" s="2"/>
    </row>
    <row r="157" spans="19:20" x14ac:dyDescent="0.2">
      <c r="S157" s="3"/>
      <c r="T157" s="2"/>
    </row>
    <row r="158" spans="19:20" x14ac:dyDescent="0.2">
      <c r="T158" s="2"/>
    </row>
    <row r="159" spans="19:20" x14ac:dyDescent="0.2">
      <c r="S159" s="3"/>
      <c r="T159" s="2"/>
    </row>
    <row r="160" spans="19:20" x14ac:dyDescent="0.2">
      <c r="T160" s="2"/>
    </row>
    <row r="161" spans="19:20" x14ac:dyDescent="0.2">
      <c r="S161" s="3"/>
      <c r="T161" s="2"/>
    </row>
    <row r="162" spans="19:20" x14ac:dyDescent="0.2">
      <c r="S162" s="3"/>
      <c r="T162" s="2"/>
    </row>
    <row r="163" spans="19:20" x14ac:dyDescent="0.2">
      <c r="S163" s="3"/>
      <c r="T163" s="2"/>
    </row>
    <row r="164" spans="19:20" x14ac:dyDescent="0.2">
      <c r="S164" s="3"/>
      <c r="T164" s="2"/>
    </row>
    <row r="165" spans="19:20" x14ac:dyDescent="0.2">
      <c r="T165" s="2"/>
    </row>
    <row r="166" spans="19:20" x14ac:dyDescent="0.2">
      <c r="T166" s="2"/>
    </row>
    <row r="167" spans="19:20" x14ac:dyDescent="0.2">
      <c r="S167" s="3"/>
      <c r="T167" s="2"/>
    </row>
    <row r="168" spans="19:20" x14ac:dyDescent="0.2">
      <c r="T168" s="2"/>
    </row>
    <row r="169" spans="19:20" x14ac:dyDescent="0.2">
      <c r="S169" s="3"/>
      <c r="T169" s="2"/>
    </row>
    <row r="170" spans="19:20" x14ac:dyDescent="0.2">
      <c r="T170" s="2"/>
    </row>
    <row r="171" spans="19:20" x14ac:dyDescent="0.2">
      <c r="S171" s="3"/>
      <c r="T171" s="2"/>
    </row>
    <row r="172" spans="19:20" x14ac:dyDescent="0.2">
      <c r="T172" s="2"/>
    </row>
    <row r="173" spans="19:20" x14ac:dyDescent="0.2">
      <c r="T173" s="2"/>
    </row>
    <row r="174" spans="19:20" x14ac:dyDescent="0.2">
      <c r="S174" s="3"/>
      <c r="T174" s="2"/>
    </row>
    <row r="175" spans="19:20" x14ac:dyDescent="0.2">
      <c r="S175" s="3"/>
      <c r="T175" s="2"/>
    </row>
    <row r="176" spans="19:20" x14ac:dyDescent="0.2">
      <c r="S176" s="3"/>
      <c r="T176" s="2"/>
    </row>
    <row r="177" spans="19:20" x14ac:dyDescent="0.2">
      <c r="S177" s="3"/>
      <c r="T177" s="2"/>
    </row>
    <row r="178" spans="19:20" x14ac:dyDescent="0.2">
      <c r="T178" s="2"/>
    </row>
    <row r="179" spans="19:20" x14ac:dyDescent="0.2">
      <c r="S179" s="3"/>
      <c r="T179" s="2"/>
    </row>
    <row r="180" spans="19:20" x14ac:dyDescent="0.2">
      <c r="S180" s="3"/>
      <c r="T180" s="2"/>
    </row>
    <row r="181" spans="19:20" x14ac:dyDescent="0.2">
      <c r="S181" s="3"/>
      <c r="T181" s="2"/>
    </row>
    <row r="182" spans="19:20" x14ac:dyDescent="0.2">
      <c r="S182" s="3"/>
      <c r="T182" s="2"/>
    </row>
    <row r="183" spans="19:20" x14ac:dyDescent="0.2">
      <c r="S183" s="3"/>
      <c r="T183" s="2"/>
    </row>
    <row r="184" spans="19:20" x14ac:dyDescent="0.2">
      <c r="T184" s="2"/>
    </row>
    <row r="185" spans="19:20" x14ac:dyDescent="0.2">
      <c r="T185" s="2"/>
    </row>
    <row r="186" spans="19:20" x14ac:dyDescent="0.2">
      <c r="S186" s="3"/>
      <c r="T186" s="2"/>
    </row>
    <row r="187" spans="19:20" x14ac:dyDescent="0.2">
      <c r="S187" s="3"/>
      <c r="T187" s="2"/>
    </row>
    <row r="188" spans="19:20" x14ac:dyDescent="0.2">
      <c r="T188" s="2"/>
    </row>
    <row r="189" spans="19:20" x14ac:dyDescent="0.2">
      <c r="S189" s="3"/>
      <c r="T189" s="2"/>
    </row>
    <row r="190" spans="19:20" x14ac:dyDescent="0.2">
      <c r="S190" s="3"/>
      <c r="T190" s="2"/>
    </row>
    <row r="191" spans="19:20" x14ac:dyDescent="0.2">
      <c r="T191" s="2"/>
    </row>
    <row r="192" spans="19:20" x14ac:dyDescent="0.2">
      <c r="T192" s="2"/>
    </row>
    <row r="193" spans="19:20" x14ac:dyDescent="0.2">
      <c r="T193" s="2"/>
    </row>
    <row r="194" spans="19:20" x14ac:dyDescent="0.2">
      <c r="T194" s="2"/>
    </row>
    <row r="195" spans="19:20" x14ac:dyDescent="0.2">
      <c r="S195" s="3"/>
      <c r="T195" s="2"/>
    </row>
    <row r="196" spans="19:20" x14ac:dyDescent="0.2">
      <c r="S196" s="3"/>
      <c r="T196" s="2"/>
    </row>
    <row r="197" spans="19:20" x14ac:dyDescent="0.2">
      <c r="S197" s="3"/>
      <c r="T197" s="2"/>
    </row>
    <row r="198" spans="19:20" x14ac:dyDescent="0.2">
      <c r="S198" s="3"/>
      <c r="T198" s="2"/>
    </row>
    <row r="199" spans="19:20" x14ac:dyDescent="0.2">
      <c r="T199" s="2"/>
    </row>
    <row r="200" spans="19:20" x14ac:dyDescent="0.2">
      <c r="S200" s="3"/>
      <c r="T200" s="2"/>
    </row>
    <row r="201" spans="19:20" x14ac:dyDescent="0.2">
      <c r="S201" s="3"/>
      <c r="T201" s="2"/>
    </row>
    <row r="202" spans="19:20" x14ac:dyDescent="0.2">
      <c r="S202" s="3"/>
      <c r="T202" s="2"/>
    </row>
    <row r="203" spans="19:20" x14ac:dyDescent="0.2">
      <c r="S203" s="3"/>
      <c r="T203" s="2"/>
    </row>
    <row r="204" spans="19:20" x14ac:dyDescent="0.2">
      <c r="S204" s="3"/>
      <c r="T204" s="2"/>
    </row>
    <row r="205" spans="19:20" x14ac:dyDescent="0.2">
      <c r="S205" s="3"/>
      <c r="T205" s="2"/>
    </row>
    <row r="206" spans="19:20" x14ac:dyDescent="0.2">
      <c r="S206" s="3"/>
      <c r="T206" s="2"/>
    </row>
    <row r="207" spans="19:20" x14ac:dyDescent="0.2">
      <c r="S207" s="3"/>
      <c r="T207" s="2"/>
    </row>
    <row r="208" spans="19:20" x14ac:dyDescent="0.2">
      <c r="S208" s="3"/>
      <c r="T208" s="2"/>
    </row>
    <row r="209" spans="19:20" x14ac:dyDescent="0.2">
      <c r="S209" s="3"/>
      <c r="T209" s="2"/>
    </row>
    <row r="210" spans="19:20" x14ac:dyDescent="0.2">
      <c r="S210" s="3"/>
      <c r="T210" s="2"/>
    </row>
    <row r="211" spans="19:20" x14ac:dyDescent="0.2">
      <c r="S211" s="3"/>
      <c r="T211" s="2"/>
    </row>
    <row r="212" spans="19:20" x14ac:dyDescent="0.2">
      <c r="S212" s="3"/>
      <c r="T212" s="2"/>
    </row>
    <row r="213" spans="19:20" x14ac:dyDescent="0.2">
      <c r="S213" s="3"/>
      <c r="T213" s="2"/>
    </row>
    <row r="214" spans="19:20" x14ac:dyDescent="0.2">
      <c r="S214" s="3"/>
      <c r="T214" s="2"/>
    </row>
    <row r="215" spans="19:20" x14ac:dyDescent="0.2">
      <c r="T215" s="2"/>
    </row>
    <row r="216" spans="19:20" x14ac:dyDescent="0.2">
      <c r="T216" s="2"/>
    </row>
    <row r="217" spans="19:20" x14ac:dyDescent="0.2">
      <c r="S217" s="3"/>
      <c r="T217" s="2"/>
    </row>
    <row r="218" spans="19:20" x14ac:dyDescent="0.2">
      <c r="T218" s="2"/>
    </row>
    <row r="219" spans="19:20" x14ac:dyDescent="0.2">
      <c r="S219" s="3"/>
      <c r="T219" s="2"/>
    </row>
    <row r="220" spans="19:20" x14ac:dyDescent="0.2">
      <c r="S220" s="3"/>
      <c r="T220" s="2"/>
    </row>
    <row r="221" spans="19:20" x14ac:dyDescent="0.2">
      <c r="T221" s="2"/>
    </row>
    <row r="222" spans="19:20" x14ac:dyDescent="0.2">
      <c r="S222" s="3"/>
      <c r="T222" s="2"/>
    </row>
    <row r="223" spans="19:20" x14ac:dyDescent="0.2">
      <c r="T223" s="2"/>
    </row>
    <row r="224" spans="19:20" x14ac:dyDescent="0.2">
      <c r="S224" s="3"/>
      <c r="T224" s="2"/>
    </row>
    <row r="225" spans="19:20" x14ac:dyDescent="0.2">
      <c r="T225" s="2"/>
    </row>
    <row r="226" spans="19:20" x14ac:dyDescent="0.2">
      <c r="S226" s="3"/>
      <c r="T226" s="2"/>
    </row>
    <row r="227" spans="19:20" x14ac:dyDescent="0.2">
      <c r="S227" s="3"/>
      <c r="T227" s="2"/>
    </row>
    <row r="228" spans="19:20" x14ac:dyDescent="0.2">
      <c r="S228" s="3"/>
      <c r="T228" s="2"/>
    </row>
    <row r="229" spans="19:20" x14ac:dyDescent="0.2">
      <c r="S229" s="3"/>
      <c r="T229" s="2"/>
    </row>
    <row r="230" spans="19:20" x14ac:dyDescent="0.2">
      <c r="S230" s="3"/>
      <c r="T230" s="2"/>
    </row>
    <row r="231" spans="19:20" x14ac:dyDescent="0.2">
      <c r="S231" s="3"/>
      <c r="T231" s="2"/>
    </row>
    <row r="232" spans="19:20" x14ac:dyDescent="0.2">
      <c r="S232" s="3"/>
      <c r="T232" s="2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Poola, Umesh Sai Teja</dc:creator>
  <cp:lastModifiedBy>Poola, Umesh Sai Teja</cp:lastModifiedBy>
  <dcterms:created xsi:type="dcterms:W3CDTF">2024-02-16T20:52:42Z</dcterms:created>
  <dcterms:modified xsi:type="dcterms:W3CDTF">2024-02-16T20:53:11Z</dcterms:modified>
</cp:coreProperties>
</file>