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aki\Desktop\PROJECT\"/>
    </mc:Choice>
  </mc:AlternateContent>
  <xr:revisionPtr revIDLastSave="0" documentId="13_ncr:1_{0814061E-D2C3-43C7-BB90-5C27D426F91F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JUNE 2021" sheetId="1" r:id="rId1"/>
    <sheet name="JULY 2021" sheetId="2" r:id="rId2"/>
    <sheet name="AUG 2021" sheetId="3" r:id="rId3"/>
    <sheet name="SEP 2021" sheetId="4" r:id="rId4"/>
    <sheet name="OCT 2021" sheetId="5" r:id="rId5"/>
    <sheet name="NOV 2021" sheetId="6" r:id="rId6"/>
    <sheet name="DEC 2021" sheetId="7" r:id="rId7"/>
    <sheet name="JAN 2022" sheetId="8" r:id="rId8"/>
    <sheet name="FEB 2022" sheetId="9" r:id="rId9"/>
    <sheet name="MAR 2022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0" l="1"/>
  <c r="B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38" i="10"/>
  <c r="B36" i="9"/>
  <c r="B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7" i="9"/>
  <c r="C8" i="9"/>
  <c r="C36" i="9"/>
  <c r="C35" i="9"/>
  <c r="C39" i="10"/>
  <c r="B39" i="8"/>
  <c r="B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38" i="8"/>
  <c r="B39" i="7"/>
  <c r="B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39" i="7"/>
  <c r="C38" i="7"/>
  <c r="B38" i="6"/>
  <c r="B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37" i="6"/>
  <c r="B39" i="5"/>
  <c r="B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38" i="5"/>
  <c r="B38" i="4"/>
  <c r="B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37" i="4"/>
  <c r="B39" i="3"/>
  <c r="B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38" i="3"/>
  <c r="B39" i="2"/>
  <c r="B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38" i="2"/>
  <c r="C39" i="8"/>
  <c r="C38" i="6"/>
  <c r="C39" i="5"/>
  <c r="C38" i="4"/>
  <c r="C39" i="3"/>
  <c r="C39" i="2"/>
</calcChain>
</file>

<file path=xl/sharedStrings.xml><?xml version="1.0" encoding="utf-8"?>
<sst xmlns="http://schemas.openxmlformats.org/spreadsheetml/2006/main" count="107" uniqueCount="23">
  <si>
    <t>PUNE MUNICIPAL CORPORATION(PMC)</t>
  </si>
  <si>
    <t>VISHVARAJ ENVIRONMENT PVT LTD.</t>
  </si>
  <si>
    <t>115 MLD NEW NAIDU  SEWAGE TREATMENT PLANT  PUNE -01</t>
  </si>
  <si>
    <t>Date</t>
  </si>
  <si>
    <t>INLET FLOW</t>
  </si>
  <si>
    <t>OUTLET FLOW</t>
  </si>
  <si>
    <t>IN MLD</t>
  </si>
  <si>
    <t>a</t>
  </si>
  <si>
    <t>TOTAL</t>
  </si>
  <si>
    <t>AVERAGE</t>
  </si>
  <si>
    <t>DAILY FLOW REPORT MONTH OF JULY  2021</t>
  </si>
  <si>
    <t>DAILY FLOW REPORT MONTH OF  AUGUST 2021</t>
  </si>
  <si>
    <t>INLET</t>
  </si>
  <si>
    <t>OUTLET</t>
  </si>
  <si>
    <t>DAILY FLOW REPORT MONTH OF  SEPTEMBER 2021</t>
  </si>
  <si>
    <t>DAILY FLOW REPORT MONTH OF  OCTOBER 2021</t>
  </si>
  <si>
    <t>DAILY FLOW REPORT MONTH OF NOVEMBER 2021</t>
  </si>
  <si>
    <t>DAILY FLOW REPORT MONTH OF DECEMBER 2021</t>
  </si>
  <si>
    <t>DAILY FLOW REPORT MONTH OF JANUARY 2022</t>
  </si>
  <si>
    <t>DAILY FLOW REPORT MONTH OF FEBRUARY  2022</t>
  </si>
  <si>
    <t>DAILY FLOW REPORT MONTH OF MARCH  2022</t>
  </si>
  <si>
    <t>INFLOW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</si>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</sst>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9"/>
      <color theme="1"/>
      <name val="Arial"/>
      <family val="2"/>
    </font>
    <font>
      <sz val="11"/>
      <name val="Arial"/>
      <family val="2"/>
    </font>
    <font>
      <b/>
      <sz val="12"/>
      <color theme="1"/>
      <name val="Cambria"/>
      <family val="1"/>
      <scheme val="maj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5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'JUNE 2021'!$B$1</c:f>
              <c:strCache>
                <c:ptCount val="1"/>
                <c:pt idx="0">
                  <c:v>INFLOW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'JUNE 2021'!$A$2:$A$305</c:f>
              <c:numCache>
                <c:formatCode>d\-mmm\-yy</c:formatCode>
                <c:ptCount val="304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  <c:pt idx="31">
                  <c:v>44379</c:v>
                </c:pt>
                <c:pt idx="32">
                  <c:v>44380</c:v>
                </c:pt>
                <c:pt idx="33">
                  <c:v>44381</c:v>
                </c:pt>
                <c:pt idx="34">
                  <c:v>44382</c:v>
                </c:pt>
                <c:pt idx="35">
                  <c:v>44383</c:v>
                </c:pt>
                <c:pt idx="36">
                  <c:v>44384</c:v>
                </c:pt>
                <c:pt idx="37">
                  <c:v>44385</c:v>
                </c:pt>
                <c:pt idx="38">
                  <c:v>44386</c:v>
                </c:pt>
                <c:pt idx="39">
                  <c:v>44387</c:v>
                </c:pt>
                <c:pt idx="40">
                  <c:v>44388</c:v>
                </c:pt>
                <c:pt idx="41">
                  <c:v>44389</c:v>
                </c:pt>
                <c:pt idx="42">
                  <c:v>44390</c:v>
                </c:pt>
                <c:pt idx="43">
                  <c:v>44391</c:v>
                </c:pt>
                <c:pt idx="44">
                  <c:v>44392</c:v>
                </c:pt>
                <c:pt idx="45">
                  <c:v>44393</c:v>
                </c:pt>
                <c:pt idx="46">
                  <c:v>44394</c:v>
                </c:pt>
                <c:pt idx="47">
                  <c:v>44395</c:v>
                </c:pt>
                <c:pt idx="48">
                  <c:v>44396</c:v>
                </c:pt>
                <c:pt idx="49">
                  <c:v>44397</c:v>
                </c:pt>
                <c:pt idx="50">
                  <c:v>44398</c:v>
                </c:pt>
                <c:pt idx="51">
                  <c:v>44399</c:v>
                </c:pt>
                <c:pt idx="52">
                  <c:v>44400</c:v>
                </c:pt>
                <c:pt idx="53">
                  <c:v>44401</c:v>
                </c:pt>
                <c:pt idx="54">
                  <c:v>44402</c:v>
                </c:pt>
                <c:pt idx="55">
                  <c:v>44403</c:v>
                </c:pt>
                <c:pt idx="56">
                  <c:v>44404</c:v>
                </c:pt>
                <c:pt idx="57">
                  <c:v>44405</c:v>
                </c:pt>
                <c:pt idx="58">
                  <c:v>44406</c:v>
                </c:pt>
                <c:pt idx="59">
                  <c:v>44407</c:v>
                </c:pt>
                <c:pt idx="60">
                  <c:v>44408</c:v>
                </c:pt>
                <c:pt idx="61">
                  <c:v>44409</c:v>
                </c:pt>
                <c:pt idx="62">
                  <c:v>44410</c:v>
                </c:pt>
                <c:pt idx="63">
                  <c:v>44411</c:v>
                </c:pt>
                <c:pt idx="64">
                  <c:v>44412</c:v>
                </c:pt>
                <c:pt idx="65">
                  <c:v>44413</c:v>
                </c:pt>
                <c:pt idx="66">
                  <c:v>44414</c:v>
                </c:pt>
                <c:pt idx="67">
                  <c:v>44415</c:v>
                </c:pt>
                <c:pt idx="68">
                  <c:v>44416</c:v>
                </c:pt>
                <c:pt idx="69">
                  <c:v>44417</c:v>
                </c:pt>
                <c:pt idx="70">
                  <c:v>44418</c:v>
                </c:pt>
                <c:pt idx="71">
                  <c:v>44419</c:v>
                </c:pt>
                <c:pt idx="72">
                  <c:v>44420</c:v>
                </c:pt>
                <c:pt idx="73">
                  <c:v>44421</c:v>
                </c:pt>
                <c:pt idx="74">
                  <c:v>44422</c:v>
                </c:pt>
                <c:pt idx="75">
                  <c:v>44423</c:v>
                </c:pt>
                <c:pt idx="76">
                  <c:v>44424</c:v>
                </c:pt>
                <c:pt idx="77">
                  <c:v>44425</c:v>
                </c:pt>
                <c:pt idx="78">
                  <c:v>44426</c:v>
                </c:pt>
                <c:pt idx="79">
                  <c:v>44427</c:v>
                </c:pt>
                <c:pt idx="80">
                  <c:v>44428</c:v>
                </c:pt>
                <c:pt idx="81">
                  <c:v>44429</c:v>
                </c:pt>
                <c:pt idx="82">
                  <c:v>44430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44436</c:v>
                </c:pt>
                <c:pt idx="89">
                  <c:v>44437</c:v>
                </c:pt>
                <c:pt idx="90">
                  <c:v>44438</c:v>
                </c:pt>
                <c:pt idx="91">
                  <c:v>44439</c:v>
                </c:pt>
                <c:pt idx="92">
                  <c:v>44440</c:v>
                </c:pt>
                <c:pt idx="93">
                  <c:v>44441</c:v>
                </c:pt>
                <c:pt idx="94">
                  <c:v>44442</c:v>
                </c:pt>
                <c:pt idx="95">
                  <c:v>44443</c:v>
                </c:pt>
                <c:pt idx="96">
                  <c:v>44444</c:v>
                </c:pt>
                <c:pt idx="97">
                  <c:v>44445</c:v>
                </c:pt>
                <c:pt idx="98">
                  <c:v>44446</c:v>
                </c:pt>
                <c:pt idx="99">
                  <c:v>44447</c:v>
                </c:pt>
                <c:pt idx="100">
                  <c:v>44448</c:v>
                </c:pt>
                <c:pt idx="101">
                  <c:v>44449</c:v>
                </c:pt>
                <c:pt idx="102">
                  <c:v>44450</c:v>
                </c:pt>
                <c:pt idx="103">
                  <c:v>44451</c:v>
                </c:pt>
                <c:pt idx="104">
                  <c:v>44452</c:v>
                </c:pt>
                <c:pt idx="105">
                  <c:v>44453</c:v>
                </c:pt>
                <c:pt idx="106">
                  <c:v>44454</c:v>
                </c:pt>
                <c:pt idx="107">
                  <c:v>44455</c:v>
                </c:pt>
                <c:pt idx="108">
                  <c:v>44456</c:v>
                </c:pt>
                <c:pt idx="109">
                  <c:v>44457</c:v>
                </c:pt>
                <c:pt idx="110">
                  <c:v>44458</c:v>
                </c:pt>
                <c:pt idx="111">
                  <c:v>44459</c:v>
                </c:pt>
                <c:pt idx="112">
                  <c:v>44460</c:v>
                </c:pt>
                <c:pt idx="113">
                  <c:v>44461</c:v>
                </c:pt>
                <c:pt idx="114">
                  <c:v>44462</c:v>
                </c:pt>
                <c:pt idx="115">
                  <c:v>44463</c:v>
                </c:pt>
                <c:pt idx="116">
                  <c:v>44464</c:v>
                </c:pt>
                <c:pt idx="117">
                  <c:v>44465</c:v>
                </c:pt>
                <c:pt idx="118">
                  <c:v>44466</c:v>
                </c:pt>
                <c:pt idx="119">
                  <c:v>44467</c:v>
                </c:pt>
                <c:pt idx="120">
                  <c:v>44468</c:v>
                </c:pt>
                <c:pt idx="121">
                  <c:v>44469</c:v>
                </c:pt>
                <c:pt idx="122">
                  <c:v>44470</c:v>
                </c:pt>
                <c:pt idx="123">
                  <c:v>44471</c:v>
                </c:pt>
                <c:pt idx="124">
                  <c:v>44472</c:v>
                </c:pt>
                <c:pt idx="125">
                  <c:v>44473</c:v>
                </c:pt>
                <c:pt idx="126">
                  <c:v>44474</c:v>
                </c:pt>
                <c:pt idx="127">
                  <c:v>44475</c:v>
                </c:pt>
                <c:pt idx="128">
                  <c:v>44476</c:v>
                </c:pt>
                <c:pt idx="129">
                  <c:v>44477</c:v>
                </c:pt>
                <c:pt idx="130">
                  <c:v>44478</c:v>
                </c:pt>
                <c:pt idx="131">
                  <c:v>44479</c:v>
                </c:pt>
                <c:pt idx="132">
                  <c:v>44480</c:v>
                </c:pt>
                <c:pt idx="133">
                  <c:v>44481</c:v>
                </c:pt>
                <c:pt idx="134">
                  <c:v>44482</c:v>
                </c:pt>
                <c:pt idx="135">
                  <c:v>44483</c:v>
                </c:pt>
                <c:pt idx="136">
                  <c:v>44484</c:v>
                </c:pt>
                <c:pt idx="137">
                  <c:v>44485</c:v>
                </c:pt>
                <c:pt idx="138">
                  <c:v>44486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44492</c:v>
                </c:pt>
                <c:pt idx="145">
                  <c:v>44493</c:v>
                </c:pt>
                <c:pt idx="146">
                  <c:v>44494</c:v>
                </c:pt>
                <c:pt idx="147">
                  <c:v>44495</c:v>
                </c:pt>
                <c:pt idx="148">
                  <c:v>44496</c:v>
                </c:pt>
                <c:pt idx="149">
                  <c:v>44497</c:v>
                </c:pt>
                <c:pt idx="150">
                  <c:v>44498</c:v>
                </c:pt>
                <c:pt idx="151">
                  <c:v>44499</c:v>
                </c:pt>
                <c:pt idx="152">
                  <c:v>44500</c:v>
                </c:pt>
                <c:pt idx="153">
                  <c:v>44501</c:v>
                </c:pt>
                <c:pt idx="154">
                  <c:v>44502</c:v>
                </c:pt>
                <c:pt idx="155">
                  <c:v>44503</c:v>
                </c:pt>
                <c:pt idx="156">
                  <c:v>44504</c:v>
                </c:pt>
                <c:pt idx="157">
                  <c:v>44505</c:v>
                </c:pt>
                <c:pt idx="158">
                  <c:v>44506</c:v>
                </c:pt>
                <c:pt idx="159">
                  <c:v>44507</c:v>
                </c:pt>
                <c:pt idx="160">
                  <c:v>44508</c:v>
                </c:pt>
                <c:pt idx="161">
                  <c:v>44509</c:v>
                </c:pt>
                <c:pt idx="162">
                  <c:v>44510</c:v>
                </c:pt>
                <c:pt idx="163">
                  <c:v>44511</c:v>
                </c:pt>
                <c:pt idx="164">
                  <c:v>44512</c:v>
                </c:pt>
                <c:pt idx="165">
                  <c:v>44513</c:v>
                </c:pt>
                <c:pt idx="166">
                  <c:v>44514</c:v>
                </c:pt>
                <c:pt idx="167">
                  <c:v>44515</c:v>
                </c:pt>
                <c:pt idx="168">
                  <c:v>44516</c:v>
                </c:pt>
                <c:pt idx="169">
                  <c:v>44517</c:v>
                </c:pt>
                <c:pt idx="170">
                  <c:v>44518</c:v>
                </c:pt>
                <c:pt idx="171">
                  <c:v>44519</c:v>
                </c:pt>
                <c:pt idx="172">
                  <c:v>44520</c:v>
                </c:pt>
                <c:pt idx="173">
                  <c:v>44521</c:v>
                </c:pt>
                <c:pt idx="174">
                  <c:v>44522</c:v>
                </c:pt>
                <c:pt idx="175">
                  <c:v>44523</c:v>
                </c:pt>
                <c:pt idx="176">
                  <c:v>44524</c:v>
                </c:pt>
                <c:pt idx="177">
                  <c:v>44525</c:v>
                </c:pt>
                <c:pt idx="178">
                  <c:v>44526</c:v>
                </c:pt>
                <c:pt idx="179">
                  <c:v>44527</c:v>
                </c:pt>
                <c:pt idx="180">
                  <c:v>44528</c:v>
                </c:pt>
                <c:pt idx="181">
                  <c:v>44529</c:v>
                </c:pt>
                <c:pt idx="182">
                  <c:v>44530</c:v>
                </c:pt>
                <c:pt idx="183">
                  <c:v>44531</c:v>
                </c:pt>
                <c:pt idx="184">
                  <c:v>44532</c:v>
                </c:pt>
                <c:pt idx="185">
                  <c:v>44533</c:v>
                </c:pt>
                <c:pt idx="186">
                  <c:v>44534</c:v>
                </c:pt>
                <c:pt idx="187">
                  <c:v>44535</c:v>
                </c:pt>
                <c:pt idx="188">
                  <c:v>44536</c:v>
                </c:pt>
                <c:pt idx="189">
                  <c:v>44537</c:v>
                </c:pt>
                <c:pt idx="190">
                  <c:v>44538</c:v>
                </c:pt>
                <c:pt idx="191">
                  <c:v>44539</c:v>
                </c:pt>
                <c:pt idx="192">
                  <c:v>44540</c:v>
                </c:pt>
                <c:pt idx="193">
                  <c:v>44541</c:v>
                </c:pt>
                <c:pt idx="194">
                  <c:v>44542</c:v>
                </c:pt>
                <c:pt idx="195">
                  <c:v>44543</c:v>
                </c:pt>
                <c:pt idx="196">
                  <c:v>44544</c:v>
                </c:pt>
                <c:pt idx="197">
                  <c:v>44545</c:v>
                </c:pt>
                <c:pt idx="198">
                  <c:v>44546</c:v>
                </c:pt>
                <c:pt idx="199">
                  <c:v>44547</c:v>
                </c:pt>
                <c:pt idx="200">
                  <c:v>44548</c:v>
                </c:pt>
                <c:pt idx="201">
                  <c:v>44549</c:v>
                </c:pt>
                <c:pt idx="202">
                  <c:v>44550</c:v>
                </c:pt>
                <c:pt idx="203">
                  <c:v>44551</c:v>
                </c:pt>
                <c:pt idx="204">
                  <c:v>44552</c:v>
                </c:pt>
                <c:pt idx="205">
                  <c:v>44553</c:v>
                </c:pt>
                <c:pt idx="206">
                  <c:v>44554</c:v>
                </c:pt>
                <c:pt idx="207">
                  <c:v>44555</c:v>
                </c:pt>
                <c:pt idx="208">
                  <c:v>44556</c:v>
                </c:pt>
                <c:pt idx="209">
                  <c:v>44557</c:v>
                </c:pt>
                <c:pt idx="210">
                  <c:v>44558</c:v>
                </c:pt>
                <c:pt idx="211">
                  <c:v>44559</c:v>
                </c:pt>
                <c:pt idx="212">
                  <c:v>44560</c:v>
                </c:pt>
                <c:pt idx="213">
                  <c:v>44561</c:v>
                </c:pt>
                <c:pt idx="214">
                  <c:v>44562</c:v>
                </c:pt>
                <c:pt idx="215">
                  <c:v>44563</c:v>
                </c:pt>
                <c:pt idx="216">
                  <c:v>44564</c:v>
                </c:pt>
                <c:pt idx="217">
                  <c:v>44565</c:v>
                </c:pt>
                <c:pt idx="218">
                  <c:v>44566</c:v>
                </c:pt>
                <c:pt idx="219">
                  <c:v>44567</c:v>
                </c:pt>
                <c:pt idx="220">
                  <c:v>44568</c:v>
                </c:pt>
                <c:pt idx="221">
                  <c:v>44569</c:v>
                </c:pt>
                <c:pt idx="222">
                  <c:v>44570</c:v>
                </c:pt>
                <c:pt idx="223">
                  <c:v>44571</c:v>
                </c:pt>
                <c:pt idx="224">
                  <c:v>44572</c:v>
                </c:pt>
                <c:pt idx="225">
                  <c:v>44573</c:v>
                </c:pt>
                <c:pt idx="226">
                  <c:v>44574</c:v>
                </c:pt>
                <c:pt idx="227">
                  <c:v>44575</c:v>
                </c:pt>
                <c:pt idx="228">
                  <c:v>44576</c:v>
                </c:pt>
                <c:pt idx="229">
                  <c:v>44577</c:v>
                </c:pt>
                <c:pt idx="230">
                  <c:v>44578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44583</c:v>
                </c:pt>
                <c:pt idx="236">
                  <c:v>44584</c:v>
                </c:pt>
                <c:pt idx="237">
                  <c:v>44585</c:v>
                </c:pt>
                <c:pt idx="238">
                  <c:v>44586</c:v>
                </c:pt>
                <c:pt idx="239">
                  <c:v>44587</c:v>
                </c:pt>
                <c:pt idx="240">
                  <c:v>44588</c:v>
                </c:pt>
                <c:pt idx="241">
                  <c:v>44589</c:v>
                </c:pt>
                <c:pt idx="242">
                  <c:v>44590</c:v>
                </c:pt>
                <c:pt idx="243">
                  <c:v>44591</c:v>
                </c:pt>
                <c:pt idx="244">
                  <c:v>44592</c:v>
                </c:pt>
                <c:pt idx="245">
                  <c:v>44593</c:v>
                </c:pt>
                <c:pt idx="246">
                  <c:v>44594</c:v>
                </c:pt>
                <c:pt idx="247">
                  <c:v>44595</c:v>
                </c:pt>
                <c:pt idx="248">
                  <c:v>44596</c:v>
                </c:pt>
                <c:pt idx="249">
                  <c:v>44597</c:v>
                </c:pt>
                <c:pt idx="250">
                  <c:v>44598</c:v>
                </c:pt>
                <c:pt idx="251">
                  <c:v>44599</c:v>
                </c:pt>
                <c:pt idx="252">
                  <c:v>44600</c:v>
                </c:pt>
                <c:pt idx="253">
                  <c:v>44601</c:v>
                </c:pt>
                <c:pt idx="254">
                  <c:v>44602</c:v>
                </c:pt>
                <c:pt idx="255">
                  <c:v>44603</c:v>
                </c:pt>
                <c:pt idx="256">
                  <c:v>44604</c:v>
                </c:pt>
                <c:pt idx="257">
                  <c:v>44605</c:v>
                </c:pt>
                <c:pt idx="258">
                  <c:v>44606</c:v>
                </c:pt>
                <c:pt idx="259">
                  <c:v>44607</c:v>
                </c:pt>
                <c:pt idx="260">
                  <c:v>44608</c:v>
                </c:pt>
                <c:pt idx="261">
                  <c:v>44609</c:v>
                </c:pt>
                <c:pt idx="262">
                  <c:v>44610</c:v>
                </c:pt>
                <c:pt idx="263">
                  <c:v>44611</c:v>
                </c:pt>
                <c:pt idx="264">
                  <c:v>44612</c:v>
                </c:pt>
                <c:pt idx="265">
                  <c:v>44613</c:v>
                </c:pt>
                <c:pt idx="266">
                  <c:v>44614</c:v>
                </c:pt>
                <c:pt idx="267">
                  <c:v>44615</c:v>
                </c:pt>
                <c:pt idx="268">
                  <c:v>44616</c:v>
                </c:pt>
                <c:pt idx="269">
                  <c:v>44617</c:v>
                </c:pt>
                <c:pt idx="270">
                  <c:v>44618</c:v>
                </c:pt>
                <c:pt idx="271">
                  <c:v>44619</c:v>
                </c:pt>
                <c:pt idx="272">
                  <c:v>44620</c:v>
                </c:pt>
                <c:pt idx="273">
                  <c:v>44621</c:v>
                </c:pt>
                <c:pt idx="274">
                  <c:v>44622</c:v>
                </c:pt>
                <c:pt idx="275">
                  <c:v>44623</c:v>
                </c:pt>
                <c:pt idx="276">
                  <c:v>44624</c:v>
                </c:pt>
                <c:pt idx="277">
                  <c:v>44625</c:v>
                </c:pt>
                <c:pt idx="278">
                  <c:v>44626</c:v>
                </c:pt>
                <c:pt idx="279">
                  <c:v>44627</c:v>
                </c:pt>
                <c:pt idx="280">
                  <c:v>44628</c:v>
                </c:pt>
                <c:pt idx="281">
                  <c:v>44629</c:v>
                </c:pt>
                <c:pt idx="282">
                  <c:v>44630</c:v>
                </c:pt>
                <c:pt idx="283">
                  <c:v>44631</c:v>
                </c:pt>
                <c:pt idx="284">
                  <c:v>44632</c:v>
                </c:pt>
                <c:pt idx="285">
                  <c:v>44633</c:v>
                </c:pt>
                <c:pt idx="286">
                  <c:v>44634</c:v>
                </c:pt>
                <c:pt idx="287">
                  <c:v>44635</c:v>
                </c:pt>
                <c:pt idx="288">
                  <c:v>44636</c:v>
                </c:pt>
                <c:pt idx="289">
                  <c:v>44637</c:v>
                </c:pt>
                <c:pt idx="290">
                  <c:v>44638</c:v>
                </c:pt>
                <c:pt idx="291">
                  <c:v>44639</c:v>
                </c:pt>
                <c:pt idx="292">
                  <c:v>44640</c:v>
                </c:pt>
                <c:pt idx="293">
                  <c:v>44641</c:v>
                </c:pt>
                <c:pt idx="294">
                  <c:v>44642</c:v>
                </c:pt>
                <c:pt idx="295">
                  <c:v>44643</c:v>
                </c:pt>
                <c:pt idx="296">
                  <c:v>44644</c:v>
                </c:pt>
                <c:pt idx="297">
                  <c:v>44645</c:v>
                </c:pt>
                <c:pt idx="298">
                  <c:v>44646</c:v>
                </c:pt>
                <c:pt idx="299">
                  <c:v>44647</c:v>
                </c:pt>
                <c:pt idx="300">
                  <c:v>44648</c:v>
                </c:pt>
                <c:pt idx="301">
                  <c:v>44649</c:v>
                </c:pt>
                <c:pt idx="302">
                  <c:v>44650</c:v>
                </c:pt>
                <c:pt idx="303">
                  <c:v>44651</c:v>
                </c:pt>
              </c:numCache>
            </c:numRef>
          </c:cat>
          <c:val>
            <c:numRef>
              <c:f>'JUNE 2021'!$B$2:$B$305</c:f>
              <c:numCache>
                <c:formatCode>General</c:formatCode>
                <c:ptCount val="304"/>
                <c:pt idx="0">
                  <c:v>112.22</c:v>
                </c:pt>
                <c:pt idx="1">
                  <c:v>110.89</c:v>
                </c:pt>
                <c:pt idx="2">
                  <c:v>102.49</c:v>
                </c:pt>
                <c:pt idx="3">
                  <c:v>104</c:v>
                </c:pt>
                <c:pt idx="4">
                  <c:v>109.51</c:v>
                </c:pt>
                <c:pt idx="5">
                  <c:v>109.631</c:v>
                </c:pt>
                <c:pt idx="6">
                  <c:v>11.965999999999999</c:v>
                </c:pt>
                <c:pt idx="7">
                  <c:v>110.089</c:v>
                </c:pt>
                <c:pt idx="8">
                  <c:v>110.42</c:v>
                </c:pt>
                <c:pt idx="9">
                  <c:v>112.745</c:v>
                </c:pt>
                <c:pt idx="10">
                  <c:v>111.123</c:v>
                </c:pt>
                <c:pt idx="11">
                  <c:v>91.813999999999993</c:v>
                </c:pt>
                <c:pt idx="12">
                  <c:v>110.932</c:v>
                </c:pt>
                <c:pt idx="13">
                  <c:v>109.26</c:v>
                </c:pt>
                <c:pt idx="14">
                  <c:v>110.93600000000001</c:v>
                </c:pt>
                <c:pt idx="15">
                  <c:v>111.08</c:v>
                </c:pt>
                <c:pt idx="16">
                  <c:v>91.198999999999998</c:v>
                </c:pt>
                <c:pt idx="17">
                  <c:v>117.937</c:v>
                </c:pt>
                <c:pt idx="18">
                  <c:v>111.905</c:v>
                </c:pt>
                <c:pt idx="19">
                  <c:v>110.925</c:v>
                </c:pt>
                <c:pt idx="20">
                  <c:v>113.63800000000001</c:v>
                </c:pt>
                <c:pt idx="21">
                  <c:v>112.866</c:v>
                </c:pt>
                <c:pt idx="22">
                  <c:v>111.184</c:v>
                </c:pt>
                <c:pt idx="23">
                  <c:v>110.422</c:v>
                </c:pt>
                <c:pt idx="24">
                  <c:v>110.434</c:v>
                </c:pt>
                <c:pt idx="25">
                  <c:v>101.05200000000001</c:v>
                </c:pt>
                <c:pt idx="26">
                  <c:v>102.15600000000001</c:v>
                </c:pt>
                <c:pt idx="27">
                  <c:v>103.101</c:v>
                </c:pt>
                <c:pt idx="28">
                  <c:v>111.02500000000001</c:v>
                </c:pt>
                <c:pt idx="29">
                  <c:v>113.72499999999999</c:v>
                </c:pt>
                <c:pt idx="30">
                  <c:v>105.602</c:v>
                </c:pt>
                <c:pt idx="31">
                  <c:v>90.8</c:v>
                </c:pt>
                <c:pt idx="32">
                  <c:v>107.605</c:v>
                </c:pt>
                <c:pt idx="33">
                  <c:v>106.935</c:v>
                </c:pt>
                <c:pt idx="34">
                  <c:v>98.06</c:v>
                </c:pt>
                <c:pt idx="35">
                  <c:v>107.52</c:v>
                </c:pt>
                <c:pt idx="36">
                  <c:v>106.3</c:v>
                </c:pt>
                <c:pt idx="37">
                  <c:v>111.46</c:v>
                </c:pt>
                <c:pt idx="38">
                  <c:v>99.51</c:v>
                </c:pt>
                <c:pt idx="39">
                  <c:v>104.83</c:v>
                </c:pt>
                <c:pt idx="40">
                  <c:v>95.84</c:v>
                </c:pt>
                <c:pt idx="41">
                  <c:v>106.84</c:v>
                </c:pt>
                <c:pt idx="42">
                  <c:v>108.56</c:v>
                </c:pt>
                <c:pt idx="43">
                  <c:v>107.72</c:v>
                </c:pt>
                <c:pt idx="44">
                  <c:v>88.17</c:v>
                </c:pt>
                <c:pt idx="45">
                  <c:v>105.925</c:v>
                </c:pt>
                <c:pt idx="46">
                  <c:v>106.935</c:v>
                </c:pt>
                <c:pt idx="47">
                  <c:v>105.46</c:v>
                </c:pt>
                <c:pt idx="48">
                  <c:v>112.47</c:v>
                </c:pt>
                <c:pt idx="49">
                  <c:v>101.58</c:v>
                </c:pt>
                <c:pt idx="50">
                  <c:v>112.77</c:v>
                </c:pt>
                <c:pt idx="51">
                  <c:v>118.57</c:v>
                </c:pt>
                <c:pt idx="52">
                  <c:v>107.015</c:v>
                </c:pt>
                <c:pt idx="53">
                  <c:v>93.65</c:v>
                </c:pt>
                <c:pt idx="54">
                  <c:v>86.9</c:v>
                </c:pt>
                <c:pt idx="55">
                  <c:v>85.65</c:v>
                </c:pt>
                <c:pt idx="56">
                  <c:v>85.73</c:v>
                </c:pt>
                <c:pt idx="57">
                  <c:v>82.97</c:v>
                </c:pt>
                <c:pt idx="58">
                  <c:v>84.09</c:v>
                </c:pt>
                <c:pt idx="59">
                  <c:v>86.135000000000005</c:v>
                </c:pt>
                <c:pt idx="60">
                  <c:v>110.36</c:v>
                </c:pt>
                <c:pt idx="61">
                  <c:v>113.92</c:v>
                </c:pt>
                <c:pt idx="62">
                  <c:v>114.97</c:v>
                </c:pt>
                <c:pt idx="63">
                  <c:v>114.36</c:v>
                </c:pt>
                <c:pt idx="64">
                  <c:v>113.42</c:v>
                </c:pt>
                <c:pt idx="65">
                  <c:v>110.67</c:v>
                </c:pt>
                <c:pt idx="66">
                  <c:v>110.34</c:v>
                </c:pt>
                <c:pt idx="67">
                  <c:v>104.044</c:v>
                </c:pt>
                <c:pt idx="68">
                  <c:v>110.69799999999999</c:v>
                </c:pt>
                <c:pt idx="69">
                  <c:v>91.325000000000003</c:v>
                </c:pt>
                <c:pt idx="70">
                  <c:v>78.72</c:v>
                </c:pt>
                <c:pt idx="71">
                  <c:v>60.11</c:v>
                </c:pt>
                <c:pt idx="72">
                  <c:v>62.66</c:v>
                </c:pt>
                <c:pt idx="73">
                  <c:v>94.35</c:v>
                </c:pt>
                <c:pt idx="74">
                  <c:v>111.72</c:v>
                </c:pt>
                <c:pt idx="75">
                  <c:v>110.83</c:v>
                </c:pt>
                <c:pt idx="76">
                  <c:v>107.77</c:v>
                </c:pt>
                <c:pt idx="77">
                  <c:v>110.45</c:v>
                </c:pt>
                <c:pt idx="78">
                  <c:v>110.19</c:v>
                </c:pt>
                <c:pt idx="79">
                  <c:v>107.99</c:v>
                </c:pt>
                <c:pt idx="80">
                  <c:v>109.1</c:v>
                </c:pt>
                <c:pt idx="81">
                  <c:v>95.335999999999999</c:v>
                </c:pt>
                <c:pt idx="82">
                  <c:v>78.52</c:v>
                </c:pt>
                <c:pt idx="83">
                  <c:v>78.11</c:v>
                </c:pt>
                <c:pt idx="84">
                  <c:v>99.548000000000002</c:v>
                </c:pt>
                <c:pt idx="85">
                  <c:v>107.706</c:v>
                </c:pt>
                <c:pt idx="86">
                  <c:v>107.93</c:v>
                </c:pt>
                <c:pt idx="87">
                  <c:v>107.91</c:v>
                </c:pt>
                <c:pt idx="88">
                  <c:v>95.73</c:v>
                </c:pt>
                <c:pt idx="89">
                  <c:v>93.04</c:v>
                </c:pt>
                <c:pt idx="90">
                  <c:v>104.83</c:v>
                </c:pt>
                <c:pt idx="91">
                  <c:v>106.99</c:v>
                </c:pt>
                <c:pt idx="92">
                  <c:v>109.25</c:v>
                </c:pt>
                <c:pt idx="93">
                  <c:v>93.734999999999999</c:v>
                </c:pt>
                <c:pt idx="94">
                  <c:v>105.88</c:v>
                </c:pt>
                <c:pt idx="95">
                  <c:v>105.095</c:v>
                </c:pt>
                <c:pt idx="96">
                  <c:v>110.99</c:v>
                </c:pt>
                <c:pt idx="97">
                  <c:v>105.94499999999999</c:v>
                </c:pt>
                <c:pt idx="98">
                  <c:v>99.91</c:v>
                </c:pt>
                <c:pt idx="99">
                  <c:v>99.385000000000005</c:v>
                </c:pt>
                <c:pt idx="100">
                  <c:v>108.02500000000001</c:v>
                </c:pt>
                <c:pt idx="101">
                  <c:v>114.43</c:v>
                </c:pt>
                <c:pt idx="102">
                  <c:v>113.175</c:v>
                </c:pt>
                <c:pt idx="103">
                  <c:v>134.37</c:v>
                </c:pt>
                <c:pt idx="104">
                  <c:v>125.315</c:v>
                </c:pt>
                <c:pt idx="105">
                  <c:v>125.80500000000001</c:v>
                </c:pt>
                <c:pt idx="106">
                  <c:v>120.44</c:v>
                </c:pt>
                <c:pt idx="107">
                  <c:v>116.93</c:v>
                </c:pt>
                <c:pt idx="108">
                  <c:v>105.47</c:v>
                </c:pt>
                <c:pt idx="109">
                  <c:v>112</c:v>
                </c:pt>
                <c:pt idx="110">
                  <c:v>119.86499999999999</c:v>
                </c:pt>
                <c:pt idx="111">
                  <c:v>115.435</c:v>
                </c:pt>
                <c:pt idx="112">
                  <c:v>108.405</c:v>
                </c:pt>
                <c:pt idx="113">
                  <c:v>107.83499999999999</c:v>
                </c:pt>
                <c:pt idx="114">
                  <c:v>118.685</c:v>
                </c:pt>
                <c:pt idx="115">
                  <c:v>119.06</c:v>
                </c:pt>
                <c:pt idx="116">
                  <c:v>101.57</c:v>
                </c:pt>
                <c:pt idx="117">
                  <c:v>112.77500000000001</c:v>
                </c:pt>
                <c:pt idx="118">
                  <c:v>119.246</c:v>
                </c:pt>
                <c:pt idx="119">
                  <c:v>111.675</c:v>
                </c:pt>
                <c:pt idx="120">
                  <c:v>111.72499999999999</c:v>
                </c:pt>
                <c:pt idx="121">
                  <c:v>85.52</c:v>
                </c:pt>
                <c:pt idx="122">
                  <c:v>121.89</c:v>
                </c:pt>
                <c:pt idx="123">
                  <c:v>120.63500000000001</c:v>
                </c:pt>
                <c:pt idx="124">
                  <c:v>117.2</c:v>
                </c:pt>
                <c:pt idx="125">
                  <c:v>117.738</c:v>
                </c:pt>
                <c:pt idx="126">
                  <c:v>123.05</c:v>
                </c:pt>
                <c:pt idx="127">
                  <c:v>124.255</c:v>
                </c:pt>
                <c:pt idx="128">
                  <c:v>121.56</c:v>
                </c:pt>
                <c:pt idx="129">
                  <c:v>122.255</c:v>
                </c:pt>
                <c:pt idx="130">
                  <c:v>125.315</c:v>
                </c:pt>
                <c:pt idx="131">
                  <c:v>123.905</c:v>
                </c:pt>
                <c:pt idx="132">
                  <c:v>114.14</c:v>
                </c:pt>
                <c:pt idx="133">
                  <c:v>103.94499999999999</c:v>
                </c:pt>
                <c:pt idx="134">
                  <c:v>112.17</c:v>
                </c:pt>
                <c:pt idx="135">
                  <c:v>102.42</c:v>
                </c:pt>
                <c:pt idx="136">
                  <c:v>111.735</c:v>
                </c:pt>
                <c:pt idx="137">
                  <c:v>100.19</c:v>
                </c:pt>
                <c:pt idx="138">
                  <c:v>95.89</c:v>
                </c:pt>
                <c:pt idx="139">
                  <c:v>93.325000000000003</c:v>
                </c:pt>
                <c:pt idx="140">
                  <c:v>95.95</c:v>
                </c:pt>
                <c:pt idx="141">
                  <c:v>103.435</c:v>
                </c:pt>
                <c:pt idx="142">
                  <c:v>87.82</c:v>
                </c:pt>
                <c:pt idx="143">
                  <c:v>96.075000000000003</c:v>
                </c:pt>
                <c:pt idx="144">
                  <c:v>101.78</c:v>
                </c:pt>
                <c:pt idx="145">
                  <c:v>94.284999999999997</c:v>
                </c:pt>
                <c:pt idx="146">
                  <c:v>102.11499999999999</c:v>
                </c:pt>
                <c:pt idx="147">
                  <c:v>89.674999999999997</c:v>
                </c:pt>
                <c:pt idx="148">
                  <c:v>94.62</c:v>
                </c:pt>
                <c:pt idx="149">
                  <c:v>99.224999999999994</c:v>
                </c:pt>
                <c:pt idx="150">
                  <c:v>95.08</c:v>
                </c:pt>
                <c:pt idx="151">
                  <c:v>96.67</c:v>
                </c:pt>
                <c:pt idx="152">
                  <c:v>102.41500000000001</c:v>
                </c:pt>
                <c:pt idx="153">
                  <c:v>103.505</c:v>
                </c:pt>
                <c:pt idx="154">
                  <c:v>89.504999999999995</c:v>
                </c:pt>
                <c:pt idx="155">
                  <c:v>91.284999999999997</c:v>
                </c:pt>
                <c:pt idx="156">
                  <c:v>82.67</c:v>
                </c:pt>
                <c:pt idx="157">
                  <c:v>91.89</c:v>
                </c:pt>
                <c:pt idx="158">
                  <c:v>93.795000000000002</c:v>
                </c:pt>
                <c:pt idx="159">
                  <c:v>93.75</c:v>
                </c:pt>
                <c:pt idx="160">
                  <c:v>93.834999999999994</c:v>
                </c:pt>
                <c:pt idx="161">
                  <c:v>93.95</c:v>
                </c:pt>
                <c:pt idx="162">
                  <c:v>94.834999999999994</c:v>
                </c:pt>
                <c:pt idx="163">
                  <c:v>88.844999999999999</c:v>
                </c:pt>
                <c:pt idx="164">
                  <c:v>90.665000000000006</c:v>
                </c:pt>
                <c:pt idx="165">
                  <c:v>93.814999999999998</c:v>
                </c:pt>
                <c:pt idx="166">
                  <c:v>90.38</c:v>
                </c:pt>
                <c:pt idx="167">
                  <c:v>92.715000000000003</c:v>
                </c:pt>
                <c:pt idx="168">
                  <c:v>92.75</c:v>
                </c:pt>
                <c:pt idx="169">
                  <c:v>88.254999999999995</c:v>
                </c:pt>
                <c:pt idx="170">
                  <c:v>86.614999999999995</c:v>
                </c:pt>
                <c:pt idx="171">
                  <c:v>90.234999999999999</c:v>
                </c:pt>
                <c:pt idx="172">
                  <c:v>90.61</c:v>
                </c:pt>
                <c:pt idx="173">
                  <c:v>86.484999999999999</c:v>
                </c:pt>
                <c:pt idx="174">
                  <c:v>90.29</c:v>
                </c:pt>
                <c:pt idx="175">
                  <c:v>86.765000000000001</c:v>
                </c:pt>
                <c:pt idx="176">
                  <c:v>85.47</c:v>
                </c:pt>
                <c:pt idx="177">
                  <c:v>91.905000000000001</c:v>
                </c:pt>
                <c:pt idx="178">
                  <c:v>91.8</c:v>
                </c:pt>
                <c:pt idx="179">
                  <c:v>96.02</c:v>
                </c:pt>
                <c:pt idx="180">
                  <c:v>92.27</c:v>
                </c:pt>
                <c:pt idx="181">
                  <c:v>93.004999999999995</c:v>
                </c:pt>
                <c:pt idx="182">
                  <c:v>91.254999999999995</c:v>
                </c:pt>
                <c:pt idx="183">
                  <c:v>107.98</c:v>
                </c:pt>
                <c:pt idx="184">
                  <c:v>101.625</c:v>
                </c:pt>
                <c:pt idx="185">
                  <c:v>102.69</c:v>
                </c:pt>
                <c:pt idx="186">
                  <c:v>97.555000000000007</c:v>
                </c:pt>
                <c:pt idx="187">
                  <c:v>101.88</c:v>
                </c:pt>
                <c:pt idx="188">
                  <c:v>98.584999999999994</c:v>
                </c:pt>
                <c:pt idx="189">
                  <c:v>103.69499999999999</c:v>
                </c:pt>
                <c:pt idx="190">
                  <c:v>103.01</c:v>
                </c:pt>
                <c:pt idx="191">
                  <c:v>97.105000000000004</c:v>
                </c:pt>
                <c:pt idx="192">
                  <c:v>98.765000000000001</c:v>
                </c:pt>
                <c:pt idx="193">
                  <c:v>97.055000000000007</c:v>
                </c:pt>
                <c:pt idx="194">
                  <c:v>102.52</c:v>
                </c:pt>
                <c:pt idx="195">
                  <c:v>102.735</c:v>
                </c:pt>
                <c:pt idx="196">
                  <c:v>95.754999999999995</c:v>
                </c:pt>
                <c:pt idx="197">
                  <c:v>96.55</c:v>
                </c:pt>
                <c:pt idx="198">
                  <c:v>102.76</c:v>
                </c:pt>
                <c:pt idx="199">
                  <c:v>100.155</c:v>
                </c:pt>
                <c:pt idx="200">
                  <c:v>102.22499999999999</c:v>
                </c:pt>
                <c:pt idx="201">
                  <c:v>98.82</c:v>
                </c:pt>
                <c:pt idx="202">
                  <c:v>91.87</c:v>
                </c:pt>
                <c:pt idx="203">
                  <c:v>80.504999999999995</c:v>
                </c:pt>
                <c:pt idx="204">
                  <c:v>81.09</c:v>
                </c:pt>
                <c:pt idx="205">
                  <c:v>89.32</c:v>
                </c:pt>
                <c:pt idx="206">
                  <c:v>100.83</c:v>
                </c:pt>
                <c:pt idx="207">
                  <c:v>109.22</c:v>
                </c:pt>
                <c:pt idx="208">
                  <c:v>107.97</c:v>
                </c:pt>
                <c:pt idx="209">
                  <c:v>108.38</c:v>
                </c:pt>
                <c:pt idx="210">
                  <c:v>100.52</c:v>
                </c:pt>
                <c:pt idx="211">
                  <c:v>95.01</c:v>
                </c:pt>
                <c:pt idx="212">
                  <c:v>104.395</c:v>
                </c:pt>
                <c:pt idx="213">
                  <c:v>94.58</c:v>
                </c:pt>
                <c:pt idx="214">
                  <c:v>103.01</c:v>
                </c:pt>
                <c:pt idx="215">
                  <c:v>99.944999999999993</c:v>
                </c:pt>
                <c:pt idx="216">
                  <c:v>98.935000000000002</c:v>
                </c:pt>
                <c:pt idx="217">
                  <c:v>97.495000000000005</c:v>
                </c:pt>
                <c:pt idx="218">
                  <c:v>95.924999999999997</c:v>
                </c:pt>
                <c:pt idx="219">
                  <c:v>86.525000000000006</c:v>
                </c:pt>
                <c:pt idx="220">
                  <c:v>99.114999999999995</c:v>
                </c:pt>
                <c:pt idx="221">
                  <c:v>100.16500000000001</c:v>
                </c:pt>
                <c:pt idx="222">
                  <c:v>99.42</c:v>
                </c:pt>
                <c:pt idx="223">
                  <c:v>99.18</c:v>
                </c:pt>
                <c:pt idx="224">
                  <c:v>100.7</c:v>
                </c:pt>
                <c:pt idx="225">
                  <c:v>103.57</c:v>
                </c:pt>
                <c:pt idx="226">
                  <c:v>98.15</c:v>
                </c:pt>
                <c:pt idx="227">
                  <c:v>104.66</c:v>
                </c:pt>
                <c:pt idx="228">
                  <c:v>103.05</c:v>
                </c:pt>
                <c:pt idx="229">
                  <c:v>104.5</c:v>
                </c:pt>
                <c:pt idx="230">
                  <c:v>102.88500000000001</c:v>
                </c:pt>
                <c:pt idx="231">
                  <c:v>103.235</c:v>
                </c:pt>
                <c:pt idx="232">
                  <c:v>102.95</c:v>
                </c:pt>
                <c:pt idx="233">
                  <c:v>100.63</c:v>
                </c:pt>
                <c:pt idx="234">
                  <c:v>100.38</c:v>
                </c:pt>
                <c:pt idx="235">
                  <c:v>103.77</c:v>
                </c:pt>
                <c:pt idx="236">
                  <c:v>98.114999999999995</c:v>
                </c:pt>
                <c:pt idx="237">
                  <c:v>105.39</c:v>
                </c:pt>
                <c:pt idx="238">
                  <c:v>106.11</c:v>
                </c:pt>
                <c:pt idx="239">
                  <c:v>106.52</c:v>
                </c:pt>
                <c:pt idx="240">
                  <c:v>99.355000000000004</c:v>
                </c:pt>
                <c:pt idx="241">
                  <c:v>100.63500000000001</c:v>
                </c:pt>
                <c:pt idx="242">
                  <c:v>102.44</c:v>
                </c:pt>
                <c:pt idx="243">
                  <c:v>101.98</c:v>
                </c:pt>
                <c:pt idx="244">
                  <c:v>95.87</c:v>
                </c:pt>
                <c:pt idx="245">
                  <c:v>109.06</c:v>
                </c:pt>
                <c:pt idx="246">
                  <c:v>117.565</c:v>
                </c:pt>
                <c:pt idx="247">
                  <c:v>118.19</c:v>
                </c:pt>
                <c:pt idx="248">
                  <c:v>110.53</c:v>
                </c:pt>
                <c:pt idx="249">
                  <c:v>115.23</c:v>
                </c:pt>
                <c:pt idx="250">
                  <c:v>117.11</c:v>
                </c:pt>
                <c:pt idx="251">
                  <c:v>118.7</c:v>
                </c:pt>
                <c:pt idx="252">
                  <c:v>105.625</c:v>
                </c:pt>
                <c:pt idx="253">
                  <c:v>75.694999999999993</c:v>
                </c:pt>
                <c:pt idx="254">
                  <c:v>102.61499999999999</c:v>
                </c:pt>
                <c:pt idx="255">
                  <c:v>96.02</c:v>
                </c:pt>
                <c:pt idx="256">
                  <c:v>84.22</c:v>
                </c:pt>
                <c:pt idx="257">
                  <c:v>90.614999999999995</c:v>
                </c:pt>
                <c:pt idx="258">
                  <c:v>93.254999999999995</c:v>
                </c:pt>
                <c:pt idx="259">
                  <c:v>101.4</c:v>
                </c:pt>
                <c:pt idx="260">
                  <c:v>97.89</c:v>
                </c:pt>
                <c:pt idx="261">
                  <c:v>79.855000000000004</c:v>
                </c:pt>
                <c:pt idx="262">
                  <c:v>104.80500000000001</c:v>
                </c:pt>
                <c:pt idx="263">
                  <c:v>109.687</c:v>
                </c:pt>
                <c:pt idx="264">
                  <c:v>124.8</c:v>
                </c:pt>
                <c:pt idx="265">
                  <c:v>119.44</c:v>
                </c:pt>
                <c:pt idx="266">
                  <c:v>122.48</c:v>
                </c:pt>
                <c:pt idx="267">
                  <c:v>119.3</c:v>
                </c:pt>
                <c:pt idx="268">
                  <c:v>117.705</c:v>
                </c:pt>
                <c:pt idx="269">
                  <c:v>123.505</c:v>
                </c:pt>
                <c:pt idx="270">
                  <c:v>120.36</c:v>
                </c:pt>
                <c:pt idx="271">
                  <c:v>125.12</c:v>
                </c:pt>
                <c:pt idx="272">
                  <c:v>131.58000000000001</c:v>
                </c:pt>
                <c:pt idx="273">
                  <c:v>120.78</c:v>
                </c:pt>
                <c:pt idx="274">
                  <c:v>121.22</c:v>
                </c:pt>
                <c:pt idx="275">
                  <c:v>106.95</c:v>
                </c:pt>
                <c:pt idx="276">
                  <c:v>113.86499999999999</c:v>
                </c:pt>
                <c:pt idx="277">
                  <c:v>121.095</c:v>
                </c:pt>
                <c:pt idx="278">
                  <c:v>119.795</c:v>
                </c:pt>
                <c:pt idx="279">
                  <c:v>121</c:v>
                </c:pt>
                <c:pt idx="280">
                  <c:v>118.55</c:v>
                </c:pt>
                <c:pt idx="281">
                  <c:v>120.61</c:v>
                </c:pt>
                <c:pt idx="282">
                  <c:v>121.09</c:v>
                </c:pt>
                <c:pt idx="283">
                  <c:v>114.795</c:v>
                </c:pt>
                <c:pt idx="284">
                  <c:v>119.69499999999999</c:v>
                </c:pt>
                <c:pt idx="285">
                  <c:v>123.79</c:v>
                </c:pt>
                <c:pt idx="286">
                  <c:v>104.22</c:v>
                </c:pt>
                <c:pt idx="287">
                  <c:v>109.18</c:v>
                </c:pt>
                <c:pt idx="288">
                  <c:v>108.57</c:v>
                </c:pt>
                <c:pt idx="289">
                  <c:v>103.25</c:v>
                </c:pt>
                <c:pt idx="290">
                  <c:v>105.8</c:v>
                </c:pt>
                <c:pt idx="291">
                  <c:v>104.76</c:v>
                </c:pt>
                <c:pt idx="292">
                  <c:v>107.69</c:v>
                </c:pt>
                <c:pt idx="293">
                  <c:v>107.4</c:v>
                </c:pt>
                <c:pt idx="294">
                  <c:v>107.58499999999999</c:v>
                </c:pt>
                <c:pt idx="295">
                  <c:v>108.55</c:v>
                </c:pt>
                <c:pt idx="296">
                  <c:v>97.715000000000003</c:v>
                </c:pt>
                <c:pt idx="297">
                  <c:v>103.21</c:v>
                </c:pt>
                <c:pt idx="298">
                  <c:v>106.52</c:v>
                </c:pt>
                <c:pt idx="299">
                  <c:v>106.38</c:v>
                </c:pt>
                <c:pt idx="300">
                  <c:v>105.825</c:v>
                </c:pt>
                <c:pt idx="301">
                  <c:v>106.235</c:v>
                </c:pt>
                <c:pt idx="302">
                  <c:v>107.24</c:v>
                </c:pt>
                <c:pt idx="303">
                  <c:v>107.735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3-4C55-81B0-04AE7B292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710640"/>
        <c:axId val="805712304"/>
      </c:lineChart>
      <c:dateAx>
        <c:axId val="805710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12304"/>
        <c:crosses val="autoZero"/>
        <c:auto val="1"/>
        <c:lblOffset val="100"/>
        <c:baseTimeUnit val="days"/>
      </c:dateAx>
      <c:valAx>
        <c:axId val="805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84</xdr:row>
      <xdr:rowOff>137160</xdr:rowOff>
    </xdr:from>
    <xdr:to>
      <xdr:col>12</xdr:col>
      <xdr:colOff>457200</xdr:colOff>
      <xdr:row>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47FDC-4D67-4FC7-A28A-D0042B61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609600</xdr:colOff>
      <xdr:row>1</xdr:row>
      <xdr:rowOff>171450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7625"/>
          <a:ext cx="847725" cy="32385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1095376</xdr:colOff>
      <xdr:row>0</xdr:row>
      <xdr:rowOff>0</xdr:rowOff>
    </xdr:from>
    <xdr:to>
      <xdr:col>3</xdr:col>
      <xdr:colOff>1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9526" y="0"/>
          <a:ext cx="7239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95250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0480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895351</xdr:colOff>
      <xdr:row>0</xdr:row>
      <xdr:rowOff>0</xdr:rowOff>
    </xdr:from>
    <xdr:to>
      <xdr:col>2</xdr:col>
      <xdr:colOff>1571625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29026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2</xdr:row>
      <xdr:rowOff>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40005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895351</xdr:colOff>
      <xdr:row>0</xdr:row>
      <xdr:rowOff>0</xdr:rowOff>
    </xdr:from>
    <xdr:to>
      <xdr:col>2</xdr:col>
      <xdr:colOff>1571625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1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180975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8100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895351</xdr:colOff>
      <xdr:row>0</xdr:row>
      <xdr:rowOff>0</xdr:rowOff>
    </xdr:from>
    <xdr:to>
      <xdr:col>2</xdr:col>
      <xdr:colOff>1571625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24276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180975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8100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895351</xdr:colOff>
      <xdr:row>0</xdr:row>
      <xdr:rowOff>0</xdr:rowOff>
    </xdr:from>
    <xdr:to>
      <xdr:col>2</xdr:col>
      <xdr:colOff>1571625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6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171450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71475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895351</xdr:colOff>
      <xdr:row>0</xdr:row>
      <xdr:rowOff>0</xdr:rowOff>
    </xdr:from>
    <xdr:to>
      <xdr:col>2</xdr:col>
      <xdr:colOff>1571625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57601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161925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6195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1047751</xdr:colOff>
      <xdr:row>0</xdr:row>
      <xdr:rowOff>0</xdr:rowOff>
    </xdr:from>
    <xdr:to>
      <xdr:col>2</xdr:col>
      <xdr:colOff>1724025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1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152400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52425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1047751</xdr:colOff>
      <xdr:row>0</xdr:row>
      <xdr:rowOff>0</xdr:rowOff>
    </xdr:from>
    <xdr:to>
      <xdr:col>2</xdr:col>
      <xdr:colOff>1724025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1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609599</xdr:colOff>
      <xdr:row>1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599" cy="34290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2</xdr:col>
      <xdr:colOff>1047751</xdr:colOff>
      <xdr:row>0</xdr:row>
      <xdr:rowOff>0</xdr:rowOff>
    </xdr:from>
    <xdr:to>
      <xdr:col>2</xdr:col>
      <xdr:colOff>1724025</xdr:colOff>
      <xdr:row>1</xdr:row>
      <xdr:rowOff>180975</xdr:rowOff>
    </xdr:to>
    <xdr:pic>
      <xdr:nvPicPr>
        <xdr:cNvPr id="3" name="Picture 220" descr="PMC-Log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1" y="0"/>
          <a:ext cx="676274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5"/>
  <sheetViews>
    <sheetView tabSelected="1" workbookViewId="0">
      <selection activeCell="A92" sqref="A92"/>
    </sheetView>
  </sheetViews>
  <sheetFormatPr defaultRowHeight="14.4" x14ac:dyDescent="0.3"/>
  <cols>
    <col min="1" max="1" width="18.5546875" customWidth="1"/>
    <col min="2" max="2" width="22.5546875" customWidth="1"/>
  </cols>
  <sheetData>
    <row r="1" spans="1:2" ht="15" x14ac:dyDescent="0.3">
      <c r="A1" s="10" t="s">
        <v>22</v>
      </c>
      <c r="B1" s="9" t="s">
        <v>21</v>
      </c>
    </row>
    <row r="2" spans="1:2" ht="14.4" customHeight="1" x14ac:dyDescent="0.3">
      <c r="A2" s="3">
        <v>44348</v>
      </c>
      <c r="B2" s="4">
        <v>112.22</v>
      </c>
    </row>
    <row r="3" spans="1:2" ht="15" customHeight="1" x14ac:dyDescent="0.3">
      <c r="A3" s="3">
        <v>44349</v>
      </c>
      <c r="B3" s="4">
        <v>110.89</v>
      </c>
    </row>
    <row r="4" spans="1:2" ht="14.4" customHeight="1" x14ac:dyDescent="0.3">
      <c r="A4" s="3">
        <v>44350</v>
      </c>
      <c r="B4" s="4">
        <v>102.49</v>
      </c>
    </row>
    <row r="5" spans="1:2" ht="15" customHeight="1" x14ac:dyDescent="0.3">
      <c r="A5" s="3">
        <v>44351</v>
      </c>
      <c r="B5" s="4">
        <v>104</v>
      </c>
    </row>
    <row r="6" spans="1:2" ht="14.4" customHeight="1" x14ac:dyDescent="0.3">
      <c r="A6" s="3">
        <v>44352</v>
      </c>
      <c r="B6" s="4">
        <v>109.51</v>
      </c>
    </row>
    <row r="7" spans="1:2" ht="15" customHeight="1" x14ac:dyDescent="0.3">
      <c r="A7" s="3">
        <v>44353</v>
      </c>
      <c r="B7" s="4">
        <v>109.631</v>
      </c>
    </row>
    <row r="8" spans="1:2" ht="14.4" customHeight="1" x14ac:dyDescent="0.3">
      <c r="A8" s="3">
        <v>44354</v>
      </c>
      <c r="B8" s="4">
        <v>11.965999999999999</v>
      </c>
    </row>
    <row r="9" spans="1:2" ht="15" customHeight="1" x14ac:dyDescent="0.3">
      <c r="A9" s="3">
        <v>44355</v>
      </c>
      <c r="B9" s="4">
        <v>110.089</v>
      </c>
    </row>
    <row r="10" spans="1:2" ht="14.4" customHeight="1" x14ac:dyDescent="0.3">
      <c r="A10" s="3">
        <v>44356</v>
      </c>
      <c r="B10" s="4">
        <v>110.42</v>
      </c>
    </row>
    <row r="11" spans="1:2" ht="15" customHeight="1" x14ac:dyDescent="0.3">
      <c r="A11" s="3">
        <v>44357</v>
      </c>
      <c r="B11" s="4">
        <v>112.745</v>
      </c>
    </row>
    <row r="12" spans="1:2" ht="14.4" customHeight="1" x14ac:dyDescent="0.3">
      <c r="A12" s="3">
        <v>44358</v>
      </c>
      <c r="B12" s="4">
        <v>111.123</v>
      </c>
    </row>
    <row r="13" spans="1:2" ht="15" customHeight="1" x14ac:dyDescent="0.3">
      <c r="A13" s="3">
        <v>44359</v>
      </c>
      <c r="B13" s="4">
        <v>91.813999999999993</v>
      </c>
    </row>
    <row r="14" spans="1:2" ht="14.4" customHeight="1" x14ac:dyDescent="0.3">
      <c r="A14" s="3">
        <v>44360</v>
      </c>
      <c r="B14" s="4">
        <v>110.932</v>
      </c>
    </row>
    <row r="15" spans="1:2" ht="15" customHeight="1" x14ac:dyDescent="0.3">
      <c r="A15" s="3">
        <v>44361</v>
      </c>
      <c r="B15" s="4">
        <v>109.26</v>
      </c>
    </row>
    <row r="16" spans="1:2" ht="14.4" customHeight="1" x14ac:dyDescent="0.3">
      <c r="A16" s="3">
        <v>44362</v>
      </c>
      <c r="B16" s="4">
        <v>110.93600000000001</v>
      </c>
    </row>
    <row r="17" spans="1:2" ht="15" customHeight="1" x14ac:dyDescent="0.3">
      <c r="A17" s="3">
        <v>44363</v>
      </c>
      <c r="B17" s="4">
        <v>111.08</v>
      </c>
    </row>
    <row r="18" spans="1:2" ht="14.4" customHeight="1" x14ac:dyDescent="0.3">
      <c r="A18" s="3">
        <v>44364</v>
      </c>
      <c r="B18" s="4">
        <v>91.198999999999998</v>
      </c>
    </row>
    <row r="19" spans="1:2" ht="15" customHeight="1" x14ac:dyDescent="0.3">
      <c r="A19" s="3">
        <v>44365</v>
      </c>
      <c r="B19" s="4">
        <v>117.937</v>
      </c>
    </row>
    <row r="20" spans="1:2" ht="14.4" customHeight="1" x14ac:dyDescent="0.3">
      <c r="A20" s="3">
        <v>44366</v>
      </c>
      <c r="B20" s="4">
        <v>111.905</v>
      </c>
    </row>
    <row r="21" spans="1:2" ht="15" customHeight="1" x14ac:dyDescent="0.3">
      <c r="A21" s="3">
        <v>44367</v>
      </c>
      <c r="B21" s="4">
        <v>110.925</v>
      </c>
    </row>
    <row r="22" spans="1:2" ht="14.4" customHeight="1" x14ac:dyDescent="0.3">
      <c r="A22" s="3">
        <v>44368</v>
      </c>
      <c r="B22" s="4">
        <v>113.63800000000001</v>
      </c>
    </row>
    <row r="23" spans="1:2" ht="15" customHeight="1" x14ac:dyDescent="0.3">
      <c r="A23" s="3">
        <v>44369</v>
      </c>
      <c r="B23" s="4">
        <v>112.866</v>
      </c>
    </row>
    <row r="24" spans="1:2" ht="14.4" customHeight="1" x14ac:dyDescent="0.3">
      <c r="A24" s="3">
        <v>44370</v>
      </c>
      <c r="B24" s="4">
        <v>111.184</v>
      </c>
    </row>
    <row r="25" spans="1:2" ht="15" customHeight="1" x14ac:dyDescent="0.3">
      <c r="A25" s="3">
        <v>44371</v>
      </c>
      <c r="B25" s="4">
        <v>110.422</v>
      </c>
    </row>
    <row r="26" spans="1:2" ht="14.4" customHeight="1" x14ac:dyDescent="0.3">
      <c r="A26" s="3">
        <v>44372</v>
      </c>
      <c r="B26" s="4">
        <v>110.434</v>
      </c>
    </row>
    <row r="27" spans="1:2" ht="15" customHeight="1" x14ac:dyDescent="0.3">
      <c r="A27" s="3">
        <v>44373</v>
      </c>
      <c r="B27" s="4">
        <v>101.05200000000001</v>
      </c>
    </row>
    <row r="28" spans="1:2" ht="14.4" customHeight="1" x14ac:dyDescent="0.3">
      <c r="A28" s="3">
        <v>44374</v>
      </c>
      <c r="B28" s="4">
        <v>102.15600000000001</v>
      </c>
    </row>
    <row r="29" spans="1:2" ht="15" customHeight="1" x14ac:dyDescent="0.3">
      <c r="A29" s="3">
        <v>44375</v>
      </c>
      <c r="B29" s="4">
        <v>103.101</v>
      </c>
    </row>
    <row r="30" spans="1:2" ht="14.4" customHeight="1" x14ac:dyDescent="0.3">
      <c r="A30" s="3">
        <v>44376</v>
      </c>
      <c r="B30" s="4">
        <v>111.02500000000001</v>
      </c>
    </row>
    <row r="31" spans="1:2" ht="15" customHeight="1" x14ac:dyDescent="0.3">
      <c r="A31" s="3">
        <v>44377</v>
      </c>
      <c r="B31" s="4">
        <v>113.72499999999999</v>
      </c>
    </row>
    <row r="32" spans="1:2" ht="14.4" customHeight="1" x14ac:dyDescent="0.3">
      <c r="A32" s="3">
        <v>44378</v>
      </c>
      <c r="B32" s="4">
        <v>105.602</v>
      </c>
    </row>
    <row r="33" spans="1:2" ht="15" customHeight="1" x14ac:dyDescent="0.3">
      <c r="A33" s="3">
        <v>44379</v>
      </c>
      <c r="B33" s="4">
        <v>90.8</v>
      </c>
    </row>
    <row r="34" spans="1:2" ht="14.4" customHeight="1" x14ac:dyDescent="0.3">
      <c r="A34" s="3">
        <v>44380</v>
      </c>
      <c r="B34" s="4">
        <v>107.605</v>
      </c>
    </row>
    <row r="35" spans="1:2" ht="15" customHeight="1" x14ac:dyDescent="0.3">
      <c r="A35" s="3">
        <v>44381</v>
      </c>
      <c r="B35" s="4">
        <v>106.935</v>
      </c>
    </row>
    <row r="36" spans="1:2" ht="14.4" customHeight="1" x14ac:dyDescent="0.3">
      <c r="A36" s="3">
        <v>44382</v>
      </c>
      <c r="B36" s="4">
        <v>98.06</v>
      </c>
    </row>
    <row r="37" spans="1:2" ht="15" customHeight="1" x14ac:dyDescent="0.3">
      <c r="A37" s="3">
        <v>44383</v>
      </c>
      <c r="B37" s="4">
        <v>107.52</v>
      </c>
    </row>
    <row r="38" spans="1:2" ht="14.4" customHeight="1" x14ac:dyDescent="0.3">
      <c r="A38" s="3">
        <v>44384</v>
      </c>
      <c r="B38" s="4">
        <v>106.3</v>
      </c>
    </row>
    <row r="39" spans="1:2" ht="15" customHeight="1" x14ac:dyDescent="0.3">
      <c r="A39" s="3">
        <v>44385</v>
      </c>
      <c r="B39" s="4">
        <v>111.46</v>
      </c>
    </row>
    <row r="40" spans="1:2" ht="14.4" customHeight="1" x14ac:dyDescent="0.3">
      <c r="A40" s="3">
        <v>44386</v>
      </c>
      <c r="B40" s="4">
        <v>99.51</v>
      </c>
    </row>
    <row r="41" spans="1:2" ht="15" customHeight="1" x14ac:dyDescent="0.3">
      <c r="A41" s="3">
        <v>44387</v>
      </c>
      <c r="B41" s="4">
        <v>104.83</v>
      </c>
    </row>
    <row r="42" spans="1:2" ht="14.4" customHeight="1" x14ac:dyDescent="0.3">
      <c r="A42" s="3">
        <v>44388</v>
      </c>
      <c r="B42" s="4">
        <v>95.84</v>
      </c>
    </row>
    <row r="43" spans="1:2" ht="15" customHeight="1" x14ac:dyDescent="0.3">
      <c r="A43" s="3">
        <v>44389</v>
      </c>
      <c r="B43" s="4">
        <v>106.84</v>
      </c>
    </row>
    <row r="44" spans="1:2" ht="14.4" customHeight="1" x14ac:dyDescent="0.3">
      <c r="A44" s="3">
        <v>44390</v>
      </c>
      <c r="B44" s="4">
        <v>108.56</v>
      </c>
    </row>
    <row r="45" spans="1:2" ht="15" customHeight="1" x14ac:dyDescent="0.3">
      <c r="A45" s="3">
        <v>44391</v>
      </c>
      <c r="B45" s="4">
        <v>107.72</v>
      </c>
    </row>
    <row r="46" spans="1:2" ht="14.4" customHeight="1" x14ac:dyDescent="0.3">
      <c r="A46" s="3">
        <v>44392</v>
      </c>
      <c r="B46" s="4">
        <v>88.17</v>
      </c>
    </row>
    <row r="47" spans="1:2" ht="15" customHeight="1" x14ac:dyDescent="0.3">
      <c r="A47" s="3">
        <v>44393</v>
      </c>
      <c r="B47" s="4">
        <v>105.925</v>
      </c>
    </row>
    <row r="48" spans="1:2" ht="14.4" customHeight="1" x14ac:dyDescent="0.3">
      <c r="A48" s="3">
        <v>44394</v>
      </c>
      <c r="B48" s="4">
        <v>106.935</v>
      </c>
    </row>
    <row r="49" spans="1:2" ht="15" customHeight="1" x14ac:dyDescent="0.3">
      <c r="A49" s="3">
        <v>44395</v>
      </c>
      <c r="B49" s="4">
        <v>105.46</v>
      </c>
    </row>
    <row r="50" spans="1:2" ht="14.4" customHeight="1" x14ac:dyDescent="0.3">
      <c r="A50" s="3">
        <v>44396</v>
      </c>
      <c r="B50" s="4">
        <v>112.47</v>
      </c>
    </row>
    <row r="51" spans="1:2" ht="15" customHeight="1" x14ac:dyDescent="0.3">
      <c r="A51" s="3">
        <v>44397</v>
      </c>
      <c r="B51" s="4">
        <v>101.58</v>
      </c>
    </row>
    <row r="52" spans="1:2" ht="14.4" customHeight="1" x14ac:dyDescent="0.3">
      <c r="A52" s="3">
        <v>44398</v>
      </c>
      <c r="B52" s="4">
        <v>112.77</v>
      </c>
    </row>
    <row r="53" spans="1:2" ht="15" customHeight="1" x14ac:dyDescent="0.3">
      <c r="A53" s="3">
        <v>44399</v>
      </c>
      <c r="B53" s="4">
        <v>118.57</v>
      </c>
    </row>
    <row r="54" spans="1:2" ht="14.4" customHeight="1" x14ac:dyDescent="0.3">
      <c r="A54" s="3">
        <v>44400</v>
      </c>
      <c r="B54" s="4">
        <v>107.015</v>
      </c>
    </row>
    <row r="55" spans="1:2" ht="15" customHeight="1" x14ac:dyDescent="0.3">
      <c r="A55" s="3">
        <v>44401</v>
      </c>
      <c r="B55" s="4">
        <v>93.65</v>
      </c>
    </row>
    <row r="56" spans="1:2" ht="14.4" customHeight="1" x14ac:dyDescent="0.3">
      <c r="A56" s="3">
        <v>44402</v>
      </c>
      <c r="B56" s="4">
        <v>86.9</v>
      </c>
    </row>
    <row r="57" spans="1:2" ht="15" customHeight="1" x14ac:dyDescent="0.3">
      <c r="A57" s="3">
        <v>44403</v>
      </c>
      <c r="B57" s="4">
        <v>85.65</v>
      </c>
    </row>
    <row r="58" spans="1:2" ht="14.4" customHeight="1" x14ac:dyDescent="0.3">
      <c r="A58" s="3">
        <v>44404</v>
      </c>
      <c r="B58" s="4">
        <v>85.73</v>
      </c>
    </row>
    <row r="59" spans="1:2" ht="15" customHeight="1" x14ac:dyDescent="0.3">
      <c r="A59" s="3">
        <v>44405</v>
      </c>
      <c r="B59" s="4">
        <v>82.97</v>
      </c>
    </row>
    <row r="60" spans="1:2" ht="14.4" customHeight="1" x14ac:dyDescent="0.3">
      <c r="A60" s="3">
        <v>44406</v>
      </c>
      <c r="B60" s="4">
        <v>84.09</v>
      </c>
    </row>
    <row r="61" spans="1:2" ht="15" customHeight="1" x14ac:dyDescent="0.3">
      <c r="A61" s="3">
        <v>44407</v>
      </c>
      <c r="B61" s="4">
        <v>86.135000000000005</v>
      </c>
    </row>
    <row r="62" spans="1:2" ht="14.4" customHeight="1" x14ac:dyDescent="0.3">
      <c r="A62" s="3">
        <v>44408</v>
      </c>
      <c r="B62" s="4">
        <v>110.36</v>
      </c>
    </row>
    <row r="63" spans="1:2" ht="15" customHeight="1" x14ac:dyDescent="0.3">
      <c r="A63" s="3">
        <v>44409</v>
      </c>
      <c r="B63" s="4">
        <v>113.92</v>
      </c>
    </row>
    <row r="64" spans="1:2" ht="14.4" customHeight="1" x14ac:dyDescent="0.3">
      <c r="A64" s="3">
        <v>44410</v>
      </c>
      <c r="B64" s="4">
        <v>114.97</v>
      </c>
    </row>
    <row r="65" spans="1:2" ht="15" customHeight="1" x14ac:dyDescent="0.3">
      <c r="A65" s="3">
        <v>44411</v>
      </c>
      <c r="B65" s="4">
        <v>114.36</v>
      </c>
    </row>
    <row r="66" spans="1:2" ht="14.4" customHeight="1" x14ac:dyDescent="0.3">
      <c r="A66" s="3">
        <v>44412</v>
      </c>
      <c r="B66" s="4">
        <v>113.42</v>
      </c>
    </row>
    <row r="67" spans="1:2" ht="15" customHeight="1" x14ac:dyDescent="0.3">
      <c r="A67" s="3">
        <v>44413</v>
      </c>
      <c r="B67" s="4">
        <v>110.67</v>
      </c>
    </row>
    <row r="68" spans="1:2" ht="14.4" customHeight="1" x14ac:dyDescent="0.3">
      <c r="A68" s="3">
        <v>44414</v>
      </c>
      <c r="B68" s="4">
        <v>110.34</v>
      </c>
    </row>
    <row r="69" spans="1:2" ht="15" customHeight="1" x14ac:dyDescent="0.3">
      <c r="A69" s="3">
        <v>44415</v>
      </c>
      <c r="B69" s="4">
        <v>104.044</v>
      </c>
    </row>
    <row r="70" spans="1:2" ht="14.4" customHeight="1" x14ac:dyDescent="0.3">
      <c r="A70" s="3">
        <v>44416</v>
      </c>
      <c r="B70" s="4">
        <v>110.69799999999999</v>
      </c>
    </row>
    <row r="71" spans="1:2" ht="15" customHeight="1" x14ac:dyDescent="0.3">
      <c r="A71" s="3">
        <v>44417</v>
      </c>
      <c r="B71" s="4">
        <v>91.325000000000003</v>
      </c>
    </row>
    <row r="72" spans="1:2" ht="14.4" customHeight="1" x14ac:dyDescent="0.3">
      <c r="A72" s="3">
        <v>44418</v>
      </c>
      <c r="B72" s="4">
        <v>78.72</v>
      </c>
    </row>
    <row r="73" spans="1:2" ht="15" customHeight="1" x14ac:dyDescent="0.3">
      <c r="A73" s="3">
        <v>44419</v>
      </c>
      <c r="B73" s="4">
        <v>60.11</v>
      </c>
    </row>
    <row r="74" spans="1:2" ht="14.4" customHeight="1" x14ac:dyDescent="0.3">
      <c r="A74" s="3">
        <v>44420</v>
      </c>
      <c r="B74" s="4">
        <v>62.66</v>
      </c>
    </row>
    <row r="75" spans="1:2" ht="15" customHeight="1" x14ac:dyDescent="0.3">
      <c r="A75" s="3">
        <v>44421</v>
      </c>
      <c r="B75" s="4">
        <v>94.35</v>
      </c>
    </row>
    <row r="76" spans="1:2" ht="14.4" customHeight="1" x14ac:dyDescent="0.3">
      <c r="A76" s="3">
        <v>44422</v>
      </c>
      <c r="B76" s="4">
        <v>111.72</v>
      </c>
    </row>
    <row r="77" spans="1:2" ht="15" customHeight="1" x14ac:dyDescent="0.3">
      <c r="A77" s="3">
        <v>44423</v>
      </c>
      <c r="B77" s="4">
        <v>110.83</v>
      </c>
    </row>
    <row r="78" spans="1:2" ht="14.4" customHeight="1" x14ac:dyDescent="0.3">
      <c r="A78" s="3">
        <v>44424</v>
      </c>
      <c r="B78" s="4">
        <v>107.77</v>
      </c>
    </row>
    <row r="79" spans="1:2" ht="15" customHeight="1" x14ac:dyDescent="0.3">
      <c r="A79" s="3">
        <v>44425</v>
      </c>
      <c r="B79" s="4">
        <v>110.45</v>
      </c>
    </row>
    <row r="80" spans="1:2" ht="14.4" customHeight="1" x14ac:dyDescent="0.3">
      <c r="A80" s="3">
        <v>44426</v>
      </c>
      <c r="B80" s="4">
        <v>110.19</v>
      </c>
    </row>
    <row r="81" spans="1:2" ht="15" customHeight="1" x14ac:dyDescent="0.3">
      <c r="A81" s="3">
        <v>44427</v>
      </c>
      <c r="B81" s="4">
        <v>107.99</v>
      </c>
    </row>
    <row r="82" spans="1:2" ht="14.4" customHeight="1" x14ac:dyDescent="0.3">
      <c r="A82" s="3">
        <v>44428</v>
      </c>
      <c r="B82" s="4">
        <v>109.1</v>
      </c>
    </row>
    <row r="83" spans="1:2" ht="15" customHeight="1" x14ac:dyDescent="0.3">
      <c r="A83" s="3">
        <v>44429</v>
      </c>
      <c r="B83" s="4">
        <v>95.335999999999999</v>
      </c>
    </row>
    <row r="84" spans="1:2" ht="14.4" customHeight="1" x14ac:dyDescent="0.3">
      <c r="A84" s="3">
        <v>44430</v>
      </c>
      <c r="B84" s="4">
        <v>78.52</v>
      </c>
    </row>
    <row r="85" spans="1:2" ht="15" customHeight="1" x14ac:dyDescent="0.3">
      <c r="A85" s="3">
        <v>44431</v>
      </c>
      <c r="B85" s="4">
        <v>78.11</v>
      </c>
    </row>
    <row r="86" spans="1:2" ht="14.4" customHeight="1" x14ac:dyDescent="0.3">
      <c r="A86" s="3">
        <v>44432</v>
      </c>
      <c r="B86" s="4">
        <v>99.548000000000002</v>
      </c>
    </row>
    <row r="87" spans="1:2" ht="15" customHeight="1" x14ac:dyDescent="0.3">
      <c r="A87" s="3">
        <v>44433</v>
      </c>
      <c r="B87" s="4">
        <v>107.706</v>
      </c>
    </row>
    <row r="88" spans="1:2" ht="14.4" customHeight="1" x14ac:dyDescent="0.3">
      <c r="A88" s="3">
        <v>44434</v>
      </c>
      <c r="B88" s="4">
        <v>107.93</v>
      </c>
    </row>
    <row r="89" spans="1:2" ht="15" customHeight="1" x14ac:dyDescent="0.3">
      <c r="A89" s="3">
        <v>44435</v>
      </c>
      <c r="B89" s="4">
        <v>107.91</v>
      </c>
    </row>
    <row r="90" spans="1:2" ht="14.4" customHeight="1" x14ac:dyDescent="0.3">
      <c r="A90" s="3">
        <v>44436</v>
      </c>
      <c r="B90" s="4">
        <v>95.73</v>
      </c>
    </row>
    <row r="91" spans="1:2" ht="15" customHeight="1" x14ac:dyDescent="0.3">
      <c r="A91" s="3">
        <v>44437</v>
      </c>
      <c r="B91" s="4">
        <v>93.04</v>
      </c>
    </row>
    <row r="92" spans="1:2" ht="14.4" customHeight="1" x14ac:dyDescent="0.3">
      <c r="A92" s="3">
        <v>44438</v>
      </c>
      <c r="B92" s="4">
        <v>104.83</v>
      </c>
    </row>
    <row r="93" spans="1:2" ht="15" customHeight="1" x14ac:dyDescent="0.3">
      <c r="A93" s="3">
        <v>44439</v>
      </c>
      <c r="B93" s="4">
        <v>106.99</v>
      </c>
    </row>
    <row r="94" spans="1:2" ht="14.4" customHeight="1" x14ac:dyDescent="0.3">
      <c r="A94" s="3">
        <v>44440</v>
      </c>
      <c r="B94" s="4">
        <v>109.25</v>
      </c>
    </row>
    <row r="95" spans="1:2" ht="15" customHeight="1" x14ac:dyDescent="0.3">
      <c r="A95" s="3">
        <v>44441</v>
      </c>
      <c r="B95" s="4">
        <v>93.734999999999999</v>
      </c>
    </row>
    <row r="96" spans="1:2" ht="14.4" customHeight="1" x14ac:dyDescent="0.3">
      <c r="A96" s="3">
        <v>44442</v>
      </c>
      <c r="B96" s="4">
        <v>105.88</v>
      </c>
    </row>
    <row r="97" spans="1:2" ht="15" customHeight="1" x14ac:dyDescent="0.3">
      <c r="A97" s="3">
        <v>44443</v>
      </c>
      <c r="B97" s="4">
        <v>105.095</v>
      </c>
    </row>
    <row r="98" spans="1:2" ht="14.4" customHeight="1" x14ac:dyDescent="0.3">
      <c r="A98" s="3">
        <v>44444</v>
      </c>
      <c r="B98" s="4">
        <v>110.99</v>
      </c>
    </row>
    <row r="99" spans="1:2" ht="15" customHeight="1" x14ac:dyDescent="0.3">
      <c r="A99" s="3">
        <v>44445</v>
      </c>
      <c r="B99" s="4">
        <v>105.94499999999999</v>
      </c>
    </row>
    <row r="100" spans="1:2" ht="14.4" customHeight="1" x14ac:dyDescent="0.3">
      <c r="A100" s="3">
        <v>44446</v>
      </c>
      <c r="B100" s="4">
        <v>99.91</v>
      </c>
    </row>
    <row r="101" spans="1:2" ht="15" customHeight="1" x14ac:dyDescent="0.3">
      <c r="A101" s="3">
        <v>44447</v>
      </c>
      <c r="B101" s="4">
        <v>99.385000000000005</v>
      </c>
    </row>
    <row r="102" spans="1:2" ht="14.4" customHeight="1" x14ac:dyDescent="0.3">
      <c r="A102" s="3">
        <v>44448</v>
      </c>
      <c r="B102" s="4">
        <v>108.02500000000001</v>
      </c>
    </row>
    <row r="103" spans="1:2" ht="15" customHeight="1" x14ac:dyDescent="0.3">
      <c r="A103" s="3">
        <v>44449</v>
      </c>
      <c r="B103" s="4">
        <v>114.43</v>
      </c>
    </row>
    <row r="104" spans="1:2" ht="14.4" customHeight="1" x14ac:dyDescent="0.3">
      <c r="A104" s="3">
        <v>44450</v>
      </c>
      <c r="B104" s="4">
        <v>113.175</v>
      </c>
    </row>
    <row r="105" spans="1:2" ht="15" customHeight="1" x14ac:dyDescent="0.3">
      <c r="A105" s="3">
        <v>44451</v>
      </c>
      <c r="B105" s="4">
        <v>134.37</v>
      </c>
    </row>
    <row r="106" spans="1:2" ht="14.4" customHeight="1" x14ac:dyDescent="0.3">
      <c r="A106" s="3">
        <v>44452</v>
      </c>
      <c r="B106" s="4">
        <v>125.315</v>
      </c>
    </row>
    <row r="107" spans="1:2" ht="15" customHeight="1" x14ac:dyDescent="0.3">
      <c r="A107" s="3">
        <v>44453</v>
      </c>
      <c r="B107" s="4">
        <v>125.80500000000001</v>
      </c>
    </row>
    <row r="108" spans="1:2" ht="14.4" customHeight="1" x14ac:dyDescent="0.3">
      <c r="A108" s="3">
        <v>44454</v>
      </c>
      <c r="B108" s="4">
        <v>120.44</v>
      </c>
    </row>
    <row r="109" spans="1:2" ht="15" customHeight="1" x14ac:dyDescent="0.3">
      <c r="A109" s="3">
        <v>44455</v>
      </c>
      <c r="B109" s="4">
        <v>116.93</v>
      </c>
    </row>
    <row r="110" spans="1:2" ht="14.4" customHeight="1" x14ac:dyDescent="0.3">
      <c r="A110" s="3">
        <v>44456</v>
      </c>
      <c r="B110" s="4">
        <v>105.47</v>
      </c>
    </row>
    <row r="111" spans="1:2" ht="15" customHeight="1" x14ac:dyDescent="0.3">
      <c r="A111" s="3">
        <v>44457</v>
      </c>
      <c r="B111" s="4">
        <v>112</v>
      </c>
    </row>
    <row r="112" spans="1:2" ht="14.4" customHeight="1" x14ac:dyDescent="0.3">
      <c r="A112" s="3">
        <v>44458</v>
      </c>
      <c r="B112" s="4">
        <v>119.86499999999999</v>
      </c>
    </row>
    <row r="113" spans="1:2" ht="15" customHeight="1" x14ac:dyDescent="0.3">
      <c r="A113" s="3">
        <v>44459</v>
      </c>
      <c r="B113" s="4">
        <v>115.435</v>
      </c>
    </row>
    <row r="114" spans="1:2" ht="14.4" customHeight="1" x14ac:dyDescent="0.3">
      <c r="A114" s="3">
        <v>44460</v>
      </c>
      <c r="B114" s="4">
        <v>108.405</v>
      </c>
    </row>
    <row r="115" spans="1:2" ht="15" customHeight="1" x14ac:dyDescent="0.3">
      <c r="A115" s="3">
        <v>44461</v>
      </c>
      <c r="B115" s="4">
        <v>107.83499999999999</v>
      </c>
    </row>
    <row r="116" spans="1:2" ht="14.4" customHeight="1" x14ac:dyDescent="0.3">
      <c r="A116" s="3">
        <v>44462</v>
      </c>
      <c r="B116" s="4">
        <v>118.685</v>
      </c>
    </row>
    <row r="117" spans="1:2" ht="15" customHeight="1" x14ac:dyDescent="0.3">
      <c r="A117" s="3">
        <v>44463</v>
      </c>
      <c r="B117" s="4">
        <v>119.06</v>
      </c>
    </row>
    <row r="118" spans="1:2" ht="14.4" customHeight="1" x14ac:dyDescent="0.3">
      <c r="A118" s="3">
        <v>44464</v>
      </c>
      <c r="B118" s="4">
        <v>101.57</v>
      </c>
    </row>
    <row r="119" spans="1:2" ht="15" customHeight="1" x14ac:dyDescent="0.3">
      <c r="A119" s="3">
        <v>44465</v>
      </c>
      <c r="B119" s="4">
        <v>112.77500000000001</v>
      </c>
    </row>
    <row r="120" spans="1:2" ht="14.4" customHeight="1" x14ac:dyDescent="0.3">
      <c r="A120" s="3">
        <v>44466</v>
      </c>
      <c r="B120" s="4">
        <v>119.246</v>
      </c>
    </row>
    <row r="121" spans="1:2" ht="15" customHeight="1" x14ac:dyDescent="0.3">
      <c r="A121" s="3">
        <v>44467</v>
      </c>
      <c r="B121" s="4">
        <v>111.675</v>
      </c>
    </row>
    <row r="122" spans="1:2" ht="14.4" customHeight="1" x14ac:dyDescent="0.3">
      <c r="A122" s="3">
        <v>44468</v>
      </c>
      <c r="B122" s="4">
        <v>111.72499999999999</v>
      </c>
    </row>
    <row r="123" spans="1:2" ht="15" customHeight="1" x14ac:dyDescent="0.3">
      <c r="A123" s="3">
        <v>44469</v>
      </c>
      <c r="B123" s="4">
        <v>85.52</v>
      </c>
    </row>
    <row r="124" spans="1:2" ht="14.4" customHeight="1" x14ac:dyDescent="0.3">
      <c r="A124" s="3">
        <v>44470</v>
      </c>
      <c r="B124" s="4">
        <v>121.89</v>
      </c>
    </row>
    <row r="125" spans="1:2" ht="15" customHeight="1" x14ac:dyDescent="0.3">
      <c r="A125" s="3">
        <v>44471</v>
      </c>
      <c r="B125" s="4">
        <v>120.63500000000001</v>
      </c>
    </row>
    <row r="126" spans="1:2" ht="14.4" customHeight="1" x14ac:dyDescent="0.3">
      <c r="A126" s="3">
        <v>44472</v>
      </c>
      <c r="B126" s="4">
        <v>117.2</v>
      </c>
    </row>
    <row r="127" spans="1:2" ht="15" customHeight="1" x14ac:dyDescent="0.3">
      <c r="A127" s="3">
        <v>44473</v>
      </c>
      <c r="B127" s="4">
        <v>117.738</v>
      </c>
    </row>
    <row r="128" spans="1:2" ht="14.4" customHeight="1" x14ac:dyDescent="0.3">
      <c r="A128" s="3">
        <v>44474</v>
      </c>
      <c r="B128" s="4">
        <v>123.05</v>
      </c>
    </row>
    <row r="129" spans="1:2" ht="15" customHeight="1" x14ac:dyDescent="0.3">
      <c r="A129" s="3">
        <v>44475</v>
      </c>
      <c r="B129" s="4">
        <v>124.255</v>
      </c>
    </row>
    <row r="130" spans="1:2" ht="14.4" customHeight="1" x14ac:dyDescent="0.3">
      <c r="A130" s="3">
        <v>44476</v>
      </c>
      <c r="B130" s="4">
        <v>121.56</v>
      </c>
    </row>
    <row r="131" spans="1:2" ht="15" customHeight="1" x14ac:dyDescent="0.3">
      <c r="A131" s="3">
        <v>44477</v>
      </c>
      <c r="B131" s="4">
        <v>122.255</v>
      </c>
    </row>
    <row r="132" spans="1:2" ht="14.4" customHeight="1" x14ac:dyDescent="0.3">
      <c r="A132" s="3">
        <v>44478</v>
      </c>
      <c r="B132" s="4">
        <v>125.315</v>
      </c>
    </row>
    <row r="133" spans="1:2" ht="15" customHeight="1" x14ac:dyDescent="0.3">
      <c r="A133" s="3">
        <v>44479</v>
      </c>
      <c r="B133" s="4">
        <v>123.905</v>
      </c>
    </row>
    <row r="134" spans="1:2" ht="14.4" customHeight="1" x14ac:dyDescent="0.3">
      <c r="A134" s="3">
        <v>44480</v>
      </c>
      <c r="B134" s="4">
        <v>114.14</v>
      </c>
    </row>
    <row r="135" spans="1:2" ht="15" customHeight="1" x14ac:dyDescent="0.3">
      <c r="A135" s="3">
        <v>44481</v>
      </c>
      <c r="B135" s="4">
        <v>103.94499999999999</v>
      </c>
    </row>
    <row r="136" spans="1:2" ht="14.4" customHeight="1" x14ac:dyDescent="0.3">
      <c r="A136" s="3">
        <v>44482</v>
      </c>
      <c r="B136" s="4">
        <v>112.17</v>
      </c>
    </row>
    <row r="137" spans="1:2" ht="15" customHeight="1" x14ac:dyDescent="0.3">
      <c r="A137" s="3">
        <v>44483</v>
      </c>
      <c r="B137" s="4">
        <v>102.42</v>
      </c>
    </row>
    <row r="138" spans="1:2" ht="14.4" customHeight="1" x14ac:dyDescent="0.3">
      <c r="A138" s="3">
        <v>44484</v>
      </c>
      <c r="B138" s="4">
        <v>111.735</v>
      </c>
    </row>
    <row r="139" spans="1:2" ht="15" customHeight="1" x14ac:dyDescent="0.3">
      <c r="A139" s="3">
        <v>44485</v>
      </c>
      <c r="B139" s="4">
        <v>100.19</v>
      </c>
    </row>
    <row r="140" spans="1:2" ht="14.4" customHeight="1" x14ac:dyDescent="0.3">
      <c r="A140" s="3">
        <v>44486</v>
      </c>
      <c r="B140" s="4">
        <v>95.89</v>
      </c>
    </row>
    <row r="141" spans="1:2" ht="15" customHeight="1" x14ac:dyDescent="0.3">
      <c r="A141" s="3">
        <v>44487</v>
      </c>
      <c r="B141" s="4">
        <v>93.325000000000003</v>
      </c>
    </row>
    <row r="142" spans="1:2" ht="14.4" customHeight="1" x14ac:dyDescent="0.3">
      <c r="A142" s="3">
        <v>44488</v>
      </c>
      <c r="B142" s="4">
        <v>95.95</v>
      </c>
    </row>
    <row r="143" spans="1:2" ht="15" customHeight="1" x14ac:dyDescent="0.3">
      <c r="A143" s="3">
        <v>44489</v>
      </c>
      <c r="B143" s="4">
        <v>103.435</v>
      </c>
    </row>
    <row r="144" spans="1:2" ht="14.4" customHeight="1" x14ac:dyDescent="0.3">
      <c r="A144" s="3">
        <v>44490</v>
      </c>
      <c r="B144" s="4">
        <v>87.82</v>
      </c>
    </row>
    <row r="145" spans="1:2" ht="15" customHeight="1" x14ac:dyDescent="0.3">
      <c r="A145" s="3">
        <v>44491</v>
      </c>
      <c r="B145" s="4">
        <v>96.075000000000003</v>
      </c>
    </row>
    <row r="146" spans="1:2" ht="14.4" customHeight="1" x14ac:dyDescent="0.3">
      <c r="A146" s="3">
        <v>44492</v>
      </c>
      <c r="B146" s="4">
        <v>101.78</v>
      </c>
    </row>
    <row r="147" spans="1:2" ht="15" customHeight="1" x14ac:dyDescent="0.3">
      <c r="A147" s="3">
        <v>44493</v>
      </c>
      <c r="B147" s="4">
        <v>94.284999999999997</v>
      </c>
    </row>
    <row r="148" spans="1:2" ht="14.4" customHeight="1" x14ac:dyDescent="0.3">
      <c r="A148" s="3">
        <v>44494</v>
      </c>
      <c r="B148" s="4">
        <v>102.11499999999999</v>
      </c>
    </row>
    <row r="149" spans="1:2" ht="15" customHeight="1" x14ac:dyDescent="0.3">
      <c r="A149" s="3">
        <v>44495</v>
      </c>
      <c r="B149" s="4">
        <v>89.674999999999997</v>
      </c>
    </row>
    <row r="150" spans="1:2" ht="14.4" customHeight="1" x14ac:dyDescent="0.3">
      <c r="A150" s="3">
        <v>44496</v>
      </c>
      <c r="B150" s="4">
        <v>94.62</v>
      </c>
    </row>
    <row r="151" spans="1:2" ht="15" customHeight="1" x14ac:dyDescent="0.3">
      <c r="A151" s="3">
        <v>44497</v>
      </c>
      <c r="B151" s="4">
        <v>99.224999999999994</v>
      </c>
    </row>
    <row r="152" spans="1:2" ht="14.4" customHeight="1" x14ac:dyDescent="0.3">
      <c r="A152" s="3">
        <v>44498</v>
      </c>
      <c r="B152" s="4">
        <v>95.08</v>
      </c>
    </row>
    <row r="153" spans="1:2" ht="15" customHeight="1" x14ac:dyDescent="0.3">
      <c r="A153" s="3">
        <v>44499</v>
      </c>
      <c r="B153" s="4">
        <v>96.67</v>
      </c>
    </row>
    <row r="154" spans="1:2" ht="14.4" customHeight="1" x14ac:dyDescent="0.3">
      <c r="A154" s="3">
        <v>44500</v>
      </c>
      <c r="B154" s="4">
        <v>102.41500000000001</v>
      </c>
    </row>
    <row r="155" spans="1:2" ht="15" customHeight="1" x14ac:dyDescent="0.3">
      <c r="A155" s="3">
        <v>44501</v>
      </c>
      <c r="B155" s="4">
        <v>103.505</v>
      </c>
    </row>
    <row r="156" spans="1:2" ht="14.4" customHeight="1" x14ac:dyDescent="0.3">
      <c r="A156" s="3">
        <v>44502</v>
      </c>
      <c r="B156" s="4">
        <v>89.504999999999995</v>
      </c>
    </row>
    <row r="157" spans="1:2" ht="15" customHeight="1" x14ac:dyDescent="0.3">
      <c r="A157" s="3">
        <v>44503</v>
      </c>
      <c r="B157" s="4">
        <v>91.284999999999997</v>
      </c>
    </row>
    <row r="158" spans="1:2" ht="14.4" customHeight="1" x14ac:dyDescent="0.3">
      <c r="A158" s="3">
        <v>44504</v>
      </c>
      <c r="B158" s="4">
        <v>82.67</v>
      </c>
    </row>
    <row r="159" spans="1:2" ht="15" customHeight="1" x14ac:dyDescent="0.3">
      <c r="A159" s="3">
        <v>44505</v>
      </c>
      <c r="B159" s="4">
        <v>91.89</v>
      </c>
    </row>
    <row r="160" spans="1:2" ht="14.4" customHeight="1" x14ac:dyDescent="0.3">
      <c r="A160" s="3">
        <v>44506</v>
      </c>
      <c r="B160" s="4">
        <v>93.795000000000002</v>
      </c>
    </row>
    <row r="161" spans="1:2" ht="15" customHeight="1" x14ac:dyDescent="0.3">
      <c r="A161" s="3">
        <v>44507</v>
      </c>
      <c r="B161" s="4">
        <v>93.75</v>
      </c>
    </row>
    <row r="162" spans="1:2" ht="14.4" customHeight="1" x14ac:dyDescent="0.3">
      <c r="A162" s="3">
        <v>44508</v>
      </c>
      <c r="B162" s="4">
        <v>93.834999999999994</v>
      </c>
    </row>
    <row r="163" spans="1:2" ht="15" customHeight="1" x14ac:dyDescent="0.3">
      <c r="A163" s="3">
        <v>44509</v>
      </c>
      <c r="B163" s="4">
        <v>93.95</v>
      </c>
    </row>
    <row r="164" spans="1:2" ht="14.4" customHeight="1" x14ac:dyDescent="0.3">
      <c r="A164" s="3">
        <v>44510</v>
      </c>
      <c r="B164" s="4">
        <v>94.834999999999994</v>
      </c>
    </row>
    <row r="165" spans="1:2" ht="15" customHeight="1" x14ac:dyDescent="0.3">
      <c r="A165" s="3">
        <v>44511</v>
      </c>
      <c r="B165" s="4">
        <v>88.844999999999999</v>
      </c>
    </row>
    <row r="166" spans="1:2" ht="14.4" customHeight="1" x14ac:dyDescent="0.3">
      <c r="A166" s="3">
        <v>44512</v>
      </c>
      <c r="B166" s="4">
        <v>90.665000000000006</v>
      </c>
    </row>
    <row r="167" spans="1:2" ht="15" customHeight="1" x14ac:dyDescent="0.3">
      <c r="A167" s="3">
        <v>44513</v>
      </c>
      <c r="B167" s="4">
        <v>93.814999999999998</v>
      </c>
    </row>
    <row r="168" spans="1:2" ht="14.4" customHeight="1" x14ac:dyDescent="0.3">
      <c r="A168" s="3">
        <v>44514</v>
      </c>
      <c r="B168" s="4">
        <v>90.38</v>
      </c>
    </row>
    <row r="169" spans="1:2" ht="15" customHeight="1" x14ac:dyDescent="0.3">
      <c r="A169" s="3">
        <v>44515</v>
      </c>
      <c r="B169" s="4">
        <v>92.715000000000003</v>
      </c>
    </row>
    <row r="170" spans="1:2" ht="14.4" customHeight="1" x14ac:dyDescent="0.3">
      <c r="A170" s="3">
        <v>44516</v>
      </c>
      <c r="B170" s="4">
        <v>92.75</v>
      </c>
    </row>
    <row r="171" spans="1:2" ht="15" customHeight="1" x14ac:dyDescent="0.3">
      <c r="A171" s="3">
        <v>44517</v>
      </c>
      <c r="B171" s="4">
        <v>88.254999999999995</v>
      </c>
    </row>
    <row r="172" spans="1:2" ht="14.4" customHeight="1" x14ac:dyDescent="0.3">
      <c r="A172" s="3">
        <v>44518</v>
      </c>
      <c r="B172" s="4">
        <v>86.614999999999995</v>
      </c>
    </row>
    <row r="173" spans="1:2" ht="15" customHeight="1" x14ac:dyDescent="0.3">
      <c r="A173" s="3">
        <v>44519</v>
      </c>
      <c r="B173" s="4">
        <v>90.234999999999999</v>
      </c>
    </row>
    <row r="174" spans="1:2" ht="14.4" customHeight="1" x14ac:dyDescent="0.3">
      <c r="A174" s="3">
        <v>44520</v>
      </c>
      <c r="B174" s="4">
        <v>90.61</v>
      </c>
    </row>
    <row r="175" spans="1:2" ht="15" customHeight="1" x14ac:dyDescent="0.3">
      <c r="A175" s="3">
        <v>44521</v>
      </c>
      <c r="B175" s="4">
        <v>86.484999999999999</v>
      </c>
    </row>
    <row r="176" spans="1:2" ht="14.4" customHeight="1" x14ac:dyDescent="0.3">
      <c r="A176" s="3">
        <v>44522</v>
      </c>
      <c r="B176" s="4">
        <v>90.29</v>
      </c>
    </row>
    <row r="177" spans="1:2" ht="15" customHeight="1" x14ac:dyDescent="0.3">
      <c r="A177" s="3">
        <v>44523</v>
      </c>
      <c r="B177" s="4">
        <v>86.765000000000001</v>
      </c>
    </row>
    <row r="178" spans="1:2" ht="14.4" customHeight="1" x14ac:dyDescent="0.3">
      <c r="A178" s="3">
        <v>44524</v>
      </c>
      <c r="B178" s="4">
        <v>85.47</v>
      </c>
    </row>
    <row r="179" spans="1:2" ht="15" customHeight="1" x14ac:dyDescent="0.3">
      <c r="A179" s="3">
        <v>44525</v>
      </c>
      <c r="B179" s="4">
        <v>91.905000000000001</v>
      </c>
    </row>
    <row r="180" spans="1:2" ht="14.4" customHeight="1" x14ac:dyDescent="0.3">
      <c r="A180" s="3">
        <v>44526</v>
      </c>
      <c r="B180" s="4">
        <v>91.8</v>
      </c>
    </row>
    <row r="181" spans="1:2" ht="15" customHeight="1" x14ac:dyDescent="0.3">
      <c r="A181" s="3">
        <v>44527</v>
      </c>
      <c r="B181" s="4">
        <v>96.02</v>
      </c>
    </row>
    <row r="182" spans="1:2" ht="14.4" customHeight="1" x14ac:dyDescent="0.3">
      <c r="A182" s="3">
        <v>44528</v>
      </c>
      <c r="B182" s="4">
        <v>92.27</v>
      </c>
    </row>
    <row r="183" spans="1:2" ht="15" customHeight="1" x14ac:dyDescent="0.3">
      <c r="A183" s="3">
        <v>44529</v>
      </c>
      <c r="B183" s="4">
        <v>93.004999999999995</v>
      </c>
    </row>
    <row r="184" spans="1:2" ht="14.4" customHeight="1" x14ac:dyDescent="0.3">
      <c r="A184" s="3">
        <v>44530</v>
      </c>
      <c r="B184" s="4">
        <v>91.254999999999995</v>
      </c>
    </row>
    <row r="185" spans="1:2" ht="15" customHeight="1" x14ac:dyDescent="0.3">
      <c r="A185" s="3">
        <v>44531</v>
      </c>
      <c r="B185" s="4">
        <v>107.98</v>
      </c>
    </row>
    <row r="186" spans="1:2" ht="14.4" customHeight="1" x14ac:dyDescent="0.3">
      <c r="A186" s="3">
        <v>44532</v>
      </c>
      <c r="B186" s="4">
        <v>101.625</v>
      </c>
    </row>
    <row r="187" spans="1:2" ht="15" customHeight="1" x14ac:dyDescent="0.3">
      <c r="A187" s="3">
        <v>44533</v>
      </c>
      <c r="B187" s="4">
        <v>102.69</v>
      </c>
    </row>
    <row r="188" spans="1:2" ht="14.4" customHeight="1" x14ac:dyDescent="0.3">
      <c r="A188" s="3">
        <v>44534</v>
      </c>
      <c r="B188" s="4">
        <v>97.555000000000007</v>
      </c>
    </row>
    <row r="189" spans="1:2" ht="15" customHeight="1" x14ac:dyDescent="0.3">
      <c r="A189" s="3">
        <v>44535</v>
      </c>
      <c r="B189" s="4">
        <v>101.88</v>
      </c>
    </row>
    <row r="190" spans="1:2" ht="14.4" customHeight="1" x14ac:dyDescent="0.3">
      <c r="A190" s="3">
        <v>44536</v>
      </c>
      <c r="B190" s="4">
        <v>98.584999999999994</v>
      </c>
    </row>
    <row r="191" spans="1:2" ht="15" customHeight="1" x14ac:dyDescent="0.3">
      <c r="A191" s="3">
        <v>44537</v>
      </c>
      <c r="B191" s="4">
        <v>103.69499999999999</v>
      </c>
    </row>
    <row r="192" spans="1:2" ht="14.4" customHeight="1" x14ac:dyDescent="0.3">
      <c r="A192" s="3">
        <v>44538</v>
      </c>
      <c r="B192" s="4">
        <v>103.01</v>
      </c>
    </row>
    <row r="193" spans="1:2" ht="15" customHeight="1" x14ac:dyDescent="0.3">
      <c r="A193" s="3">
        <v>44539</v>
      </c>
      <c r="B193" s="4">
        <v>97.105000000000004</v>
      </c>
    </row>
    <row r="194" spans="1:2" ht="14.4" customHeight="1" x14ac:dyDescent="0.3">
      <c r="A194" s="3">
        <v>44540</v>
      </c>
      <c r="B194" s="4">
        <v>98.765000000000001</v>
      </c>
    </row>
    <row r="195" spans="1:2" ht="15" customHeight="1" x14ac:dyDescent="0.3">
      <c r="A195" s="3">
        <v>44541</v>
      </c>
      <c r="B195" s="4">
        <v>97.055000000000007</v>
      </c>
    </row>
    <row r="196" spans="1:2" ht="14.4" customHeight="1" x14ac:dyDescent="0.3">
      <c r="A196" s="3">
        <v>44542</v>
      </c>
      <c r="B196" s="4">
        <v>102.52</v>
      </c>
    </row>
    <row r="197" spans="1:2" ht="15" customHeight="1" x14ac:dyDescent="0.3">
      <c r="A197" s="3">
        <v>44543</v>
      </c>
      <c r="B197" s="4">
        <v>102.735</v>
      </c>
    </row>
    <row r="198" spans="1:2" ht="14.4" customHeight="1" x14ac:dyDescent="0.3">
      <c r="A198" s="3">
        <v>44544</v>
      </c>
      <c r="B198" s="4">
        <v>95.754999999999995</v>
      </c>
    </row>
    <row r="199" spans="1:2" ht="15" customHeight="1" x14ac:dyDescent="0.3">
      <c r="A199" s="3">
        <v>44545</v>
      </c>
      <c r="B199" s="4">
        <v>96.55</v>
      </c>
    </row>
    <row r="200" spans="1:2" ht="14.4" customHeight="1" x14ac:dyDescent="0.3">
      <c r="A200" s="3">
        <v>44546</v>
      </c>
      <c r="B200" s="4">
        <v>102.76</v>
      </c>
    </row>
    <row r="201" spans="1:2" ht="15" customHeight="1" x14ac:dyDescent="0.3">
      <c r="A201" s="3">
        <v>44547</v>
      </c>
      <c r="B201" s="4">
        <v>100.155</v>
      </c>
    </row>
    <row r="202" spans="1:2" ht="14.4" customHeight="1" x14ac:dyDescent="0.3">
      <c r="A202" s="3">
        <v>44548</v>
      </c>
      <c r="B202" s="4">
        <v>102.22499999999999</v>
      </c>
    </row>
    <row r="203" spans="1:2" ht="15" customHeight="1" x14ac:dyDescent="0.3">
      <c r="A203" s="3">
        <v>44549</v>
      </c>
      <c r="B203" s="4">
        <v>98.82</v>
      </c>
    </row>
    <row r="204" spans="1:2" ht="14.4" customHeight="1" x14ac:dyDescent="0.3">
      <c r="A204" s="3">
        <v>44550</v>
      </c>
      <c r="B204" s="4">
        <v>91.87</v>
      </c>
    </row>
    <row r="205" spans="1:2" ht="15" customHeight="1" x14ac:dyDescent="0.3">
      <c r="A205" s="3">
        <v>44551</v>
      </c>
      <c r="B205" s="4">
        <v>80.504999999999995</v>
      </c>
    </row>
    <row r="206" spans="1:2" ht="14.4" customHeight="1" x14ac:dyDescent="0.3">
      <c r="A206" s="3">
        <v>44552</v>
      </c>
      <c r="B206" s="4">
        <v>81.09</v>
      </c>
    </row>
    <row r="207" spans="1:2" ht="15" customHeight="1" x14ac:dyDescent="0.3">
      <c r="A207" s="3">
        <v>44553</v>
      </c>
      <c r="B207" s="4">
        <v>89.32</v>
      </c>
    </row>
    <row r="208" spans="1:2" ht="14.4" customHeight="1" x14ac:dyDescent="0.3">
      <c r="A208" s="3">
        <v>44554</v>
      </c>
      <c r="B208" s="4">
        <v>100.83</v>
      </c>
    </row>
    <row r="209" spans="1:2" ht="15" customHeight="1" x14ac:dyDescent="0.3">
      <c r="A209" s="3">
        <v>44555</v>
      </c>
      <c r="B209" s="4">
        <v>109.22</v>
      </c>
    </row>
    <row r="210" spans="1:2" ht="14.4" customHeight="1" x14ac:dyDescent="0.3">
      <c r="A210" s="3">
        <v>44556</v>
      </c>
      <c r="B210" s="4">
        <v>107.97</v>
      </c>
    </row>
    <row r="211" spans="1:2" ht="15" customHeight="1" x14ac:dyDescent="0.3">
      <c r="A211" s="3">
        <v>44557</v>
      </c>
      <c r="B211" s="4">
        <v>108.38</v>
      </c>
    </row>
    <row r="212" spans="1:2" ht="14.4" customHeight="1" x14ac:dyDescent="0.3">
      <c r="A212" s="3">
        <v>44558</v>
      </c>
      <c r="B212" s="4">
        <v>100.52</v>
      </c>
    </row>
    <row r="213" spans="1:2" ht="15" customHeight="1" x14ac:dyDescent="0.3">
      <c r="A213" s="3">
        <v>44559</v>
      </c>
      <c r="B213" s="4">
        <v>95.01</v>
      </c>
    </row>
    <row r="214" spans="1:2" ht="14.4" customHeight="1" x14ac:dyDescent="0.3">
      <c r="A214" s="3">
        <v>44560</v>
      </c>
      <c r="B214" s="4">
        <v>104.395</v>
      </c>
    </row>
    <row r="215" spans="1:2" ht="15" customHeight="1" x14ac:dyDescent="0.3">
      <c r="A215" s="3">
        <v>44561</v>
      </c>
      <c r="B215" s="4">
        <v>94.58</v>
      </c>
    </row>
    <row r="216" spans="1:2" ht="14.4" customHeight="1" x14ac:dyDescent="0.3">
      <c r="A216" s="3">
        <v>44562</v>
      </c>
      <c r="B216" s="4">
        <v>103.01</v>
      </c>
    </row>
    <row r="217" spans="1:2" ht="15" customHeight="1" x14ac:dyDescent="0.3">
      <c r="A217" s="3">
        <v>44563</v>
      </c>
      <c r="B217" s="4">
        <v>99.944999999999993</v>
      </c>
    </row>
    <row r="218" spans="1:2" ht="14.4" customHeight="1" x14ac:dyDescent="0.3">
      <c r="A218" s="3">
        <v>44564</v>
      </c>
      <c r="B218" s="4">
        <v>98.935000000000002</v>
      </c>
    </row>
    <row r="219" spans="1:2" ht="15" customHeight="1" x14ac:dyDescent="0.3">
      <c r="A219" s="3">
        <v>44565</v>
      </c>
      <c r="B219" s="4">
        <v>97.495000000000005</v>
      </c>
    </row>
    <row r="220" spans="1:2" ht="14.4" customHeight="1" x14ac:dyDescent="0.3">
      <c r="A220" s="3">
        <v>44566</v>
      </c>
      <c r="B220" s="4">
        <v>95.924999999999997</v>
      </c>
    </row>
    <row r="221" spans="1:2" ht="15" customHeight="1" x14ac:dyDescent="0.3">
      <c r="A221" s="3">
        <v>44567</v>
      </c>
      <c r="B221" s="4">
        <v>86.525000000000006</v>
      </c>
    </row>
    <row r="222" spans="1:2" ht="14.4" customHeight="1" x14ac:dyDescent="0.3">
      <c r="A222" s="3">
        <v>44568</v>
      </c>
      <c r="B222" s="4">
        <v>99.114999999999995</v>
      </c>
    </row>
    <row r="223" spans="1:2" ht="15" customHeight="1" x14ac:dyDescent="0.3">
      <c r="A223" s="3">
        <v>44569</v>
      </c>
      <c r="B223" s="4">
        <v>100.16500000000001</v>
      </c>
    </row>
    <row r="224" spans="1:2" ht="14.4" customHeight="1" x14ac:dyDescent="0.3">
      <c r="A224" s="3">
        <v>44570</v>
      </c>
      <c r="B224" s="4">
        <v>99.42</v>
      </c>
    </row>
    <row r="225" spans="1:2" ht="15" customHeight="1" x14ac:dyDescent="0.3">
      <c r="A225" s="3">
        <v>44571</v>
      </c>
      <c r="B225" s="4">
        <v>99.18</v>
      </c>
    </row>
    <row r="226" spans="1:2" ht="14.4" customHeight="1" x14ac:dyDescent="0.3">
      <c r="A226" s="3">
        <v>44572</v>
      </c>
      <c r="B226" s="4">
        <v>100.7</v>
      </c>
    </row>
    <row r="227" spans="1:2" ht="15" customHeight="1" x14ac:dyDescent="0.3">
      <c r="A227" s="3">
        <v>44573</v>
      </c>
      <c r="B227" s="4">
        <v>103.57</v>
      </c>
    </row>
    <row r="228" spans="1:2" ht="14.4" customHeight="1" x14ac:dyDescent="0.3">
      <c r="A228" s="3">
        <v>44574</v>
      </c>
      <c r="B228" s="4">
        <v>98.15</v>
      </c>
    </row>
    <row r="229" spans="1:2" ht="15" customHeight="1" x14ac:dyDescent="0.3">
      <c r="A229" s="3">
        <v>44575</v>
      </c>
      <c r="B229" s="4">
        <v>104.66</v>
      </c>
    </row>
    <row r="230" spans="1:2" ht="14.4" customHeight="1" x14ac:dyDescent="0.3">
      <c r="A230" s="3">
        <v>44576</v>
      </c>
      <c r="B230" s="4">
        <v>103.05</v>
      </c>
    </row>
    <row r="231" spans="1:2" ht="15" customHeight="1" x14ac:dyDescent="0.3">
      <c r="A231" s="3">
        <v>44577</v>
      </c>
      <c r="B231" s="4">
        <v>104.5</v>
      </c>
    </row>
    <row r="232" spans="1:2" ht="14.4" customHeight="1" x14ac:dyDescent="0.3">
      <c r="A232" s="3">
        <v>44578</v>
      </c>
      <c r="B232" s="4">
        <v>102.88500000000001</v>
      </c>
    </row>
    <row r="233" spans="1:2" ht="15" customHeight="1" x14ac:dyDescent="0.3">
      <c r="A233" s="3">
        <v>44579</v>
      </c>
      <c r="B233" s="4">
        <v>103.235</v>
      </c>
    </row>
    <row r="234" spans="1:2" ht="14.4" customHeight="1" x14ac:dyDescent="0.3">
      <c r="A234" s="3">
        <v>44580</v>
      </c>
      <c r="B234" s="4">
        <v>102.95</v>
      </c>
    </row>
    <row r="235" spans="1:2" ht="15" customHeight="1" x14ac:dyDescent="0.3">
      <c r="A235" s="3">
        <v>44581</v>
      </c>
      <c r="B235" s="4">
        <v>100.63</v>
      </c>
    </row>
    <row r="236" spans="1:2" ht="14.4" customHeight="1" x14ac:dyDescent="0.3">
      <c r="A236" s="3">
        <v>44582</v>
      </c>
      <c r="B236" s="4">
        <v>100.38</v>
      </c>
    </row>
    <row r="237" spans="1:2" ht="15" customHeight="1" x14ac:dyDescent="0.3">
      <c r="A237" s="3">
        <v>44583</v>
      </c>
      <c r="B237" s="4">
        <v>103.77</v>
      </c>
    </row>
    <row r="238" spans="1:2" ht="14.4" customHeight="1" x14ac:dyDescent="0.3">
      <c r="A238" s="3">
        <v>44584</v>
      </c>
      <c r="B238" s="4">
        <v>98.114999999999995</v>
      </c>
    </row>
    <row r="239" spans="1:2" ht="15" customHeight="1" x14ac:dyDescent="0.3">
      <c r="A239" s="3">
        <v>44585</v>
      </c>
      <c r="B239" s="4">
        <v>105.39</v>
      </c>
    </row>
    <row r="240" spans="1:2" ht="14.4" customHeight="1" x14ac:dyDescent="0.3">
      <c r="A240" s="3">
        <v>44586</v>
      </c>
      <c r="B240" s="4">
        <v>106.11</v>
      </c>
    </row>
    <row r="241" spans="1:2" ht="15" customHeight="1" x14ac:dyDescent="0.3">
      <c r="A241" s="3">
        <v>44587</v>
      </c>
      <c r="B241" s="4">
        <v>106.52</v>
      </c>
    </row>
    <row r="242" spans="1:2" ht="14.4" customHeight="1" x14ac:dyDescent="0.3">
      <c r="A242" s="3">
        <v>44588</v>
      </c>
      <c r="B242" s="4">
        <v>99.355000000000004</v>
      </c>
    </row>
    <row r="243" spans="1:2" ht="15" customHeight="1" x14ac:dyDescent="0.3">
      <c r="A243" s="3">
        <v>44589</v>
      </c>
      <c r="B243" s="4">
        <v>100.63500000000001</v>
      </c>
    </row>
    <row r="244" spans="1:2" ht="14.4" customHeight="1" x14ac:dyDescent="0.3">
      <c r="A244" s="3">
        <v>44590</v>
      </c>
      <c r="B244" s="4">
        <v>102.44</v>
      </c>
    </row>
    <row r="245" spans="1:2" ht="15" customHeight="1" x14ac:dyDescent="0.3">
      <c r="A245" s="3">
        <v>44591</v>
      </c>
      <c r="B245" s="4">
        <v>101.98</v>
      </c>
    </row>
    <row r="246" spans="1:2" ht="14.4" customHeight="1" x14ac:dyDescent="0.3">
      <c r="A246" s="3">
        <v>44592</v>
      </c>
      <c r="B246" s="4">
        <v>95.87</v>
      </c>
    </row>
    <row r="247" spans="1:2" ht="15" customHeight="1" x14ac:dyDescent="0.3">
      <c r="A247" s="3">
        <v>44593</v>
      </c>
      <c r="B247" s="4">
        <v>109.06</v>
      </c>
    </row>
    <row r="248" spans="1:2" ht="14.4" customHeight="1" x14ac:dyDescent="0.3">
      <c r="A248" s="3">
        <v>44594</v>
      </c>
      <c r="B248" s="4">
        <v>117.565</v>
      </c>
    </row>
    <row r="249" spans="1:2" ht="15" customHeight="1" x14ac:dyDescent="0.3">
      <c r="A249" s="3">
        <v>44595</v>
      </c>
      <c r="B249" s="4">
        <v>118.19</v>
      </c>
    </row>
    <row r="250" spans="1:2" ht="14.4" customHeight="1" x14ac:dyDescent="0.3">
      <c r="A250" s="3">
        <v>44596</v>
      </c>
      <c r="B250" s="4">
        <v>110.53</v>
      </c>
    </row>
    <row r="251" spans="1:2" ht="15" customHeight="1" x14ac:dyDescent="0.3">
      <c r="A251" s="3">
        <v>44597</v>
      </c>
      <c r="B251" s="4">
        <v>115.23</v>
      </c>
    </row>
    <row r="252" spans="1:2" ht="14.4" customHeight="1" x14ac:dyDescent="0.3">
      <c r="A252" s="3">
        <v>44598</v>
      </c>
      <c r="B252" s="4">
        <v>117.11</v>
      </c>
    </row>
    <row r="253" spans="1:2" ht="15" customHeight="1" x14ac:dyDescent="0.3">
      <c r="A253" s="3">
        <v>44599</v>
      </c>
      <c r="B253" s="4">
        <v>118.7</v>
      </c>
    </row>
    <row r="254" spans="1:2" ht="14.4" customHeight="1" x14ac:dyDescent="0.3">
      <c r="A254" s="3">
        <v>44600</v>
      </c>
      <c r="B254" s="4">
        <v>105.625</v>
      </c>
    </row>
    <row r="255" spans="1:2" ht="15" customHeight="1" x14ac:dyDescent="0.3">
      <c r="A255" s="3">
        <v>44601</v>
      </c>
      <c r="B255" s="4">
        <v>75.694999999999993</v>
      </c>
    </row>
    <row r="256" spans="1:2" ht="14.4" customHeight="1" x14ac:dyDescent="0.3">
      <c r="A256" s="3">
        <v>44602</v>
      </c>
      <c r="B256" s="4">
        <v>102.61499999999999</v>
      </c>
    </row>
    <row r="257" spans="1:2" ht="15" customHeight="1" x14ac:dyDescent="0.3">
      <c r="A257" s="3">
        <v>44603</v>
      </c>
      <c r="B257" s="4">
        <v>96.02</v>
      </c>
    </row>
    <row r="258" spans="1:2" ht="14.4" customHeight="1" x14ac:dyDescent="0.3">
      <c r="A258" s="3">
        <v>44604</v>
      </c>
      <c r="B258" s="4">
        <v>84.22</v>
      </c>
    </row>
    <row r="259" spans="1:2" ht="15" customHeight="1" x14ac:dyDescent="0.3">
      <c r="A259" s="3">
        <v>44605</v>
      </c>
      <c r="B259" s="4">
        <v>90.614999999999995</v>
      </c>
    </row>
    <row r="260" spans="1:2" ht="14.4" customHeight="1" x14ac:dyDescent="0.3">
      <c r="A260" s="3">
        <v>44606</v>
      </c>
      <c r="B260" s="4">
        <v>93.254999999999995</v>
      </c>
    </row>
    <row r="261" spans="1:2" ht="15" customHeight="1" x14ac:dyDescent="0.3">
      <c r="A261" s="3">
        <v>44607</v>
      </c>
      <c r="B261" s="4">
        <v>101.4</v>
      </c>
    </row>
    <row r="262" spans="1:2" ht="14.4" customHeight="1" x14ac:dyDescent="0.3">
      <c r="A262" s="3">
        <v>44608</v>
      </c>
      <c r="B262" s="4">
        <v>97.89</v>
      </c>
    </row>
    <row r="263" spans="1:2" ht="15" customHeight="1" x14ac:dyDescent="0.3">
      <c r="A263" s="3">
        <v>44609</v>
      </c>
      <c r="B263" s="4">
        <v>79.855000000000004</v>
      </c>
    </row>
    <row r="264" spans="1:2" ht="14.4" customHeight="1" x14ac:dyDescent="0.3">
      <c r="A264" s="3">
        <v>44610</v>
      </c>
      <c r="B264" s="4">
        <v>104.80500000000001</v>
      </c>
    </row>
    <row r="265" spans="1:2" ht="15" customHeight="1" x14ac:dyDescent="0.3">
      <c r="A265" s="3">
        <v>44611</v>
      </c>
      <c r="B265" s="4">
        <v>109.687</v>
      </c>
    </row>
    <row r="266" spans="1:2" ht="14.4" customHeight="1" x14ac:dyDescent="0.3">
      <c r="A266" s="3">
        <v>44612</v>
      </c>
      <c r="B266" s="4">
        <v>124.8</v>
      </c>
    </row>
    <row r="267" spans="1:2" ht="15" customHeight="1" x14ac:dyDescent="0.3">
      <c r="A267" s="3">
        <v>44613</v>
      </c>
      <c r="B267" s="4">
        <v>119.44</v>
      </c>
    </row>
    <row r="268" spans="1:2" ht="14.4" customHeight="1" x14ac:dyDescent="0.3">
      <c r="A268" s="3">
        <v>44614</v>
      </c>
      <c r="B268" s="4">
        <v>122.48</v>
      </c>
    </row>
    <row r="269" spans="1:2" ht="15" customHeight="1" x14ac:dyDescent="0.3">
      <c r="A269" s="3">
        <v>44615</v>
      </c>
      <c r="B269" s="4">
        <v>119.3</v>
      </c>
    </row>
    <row r="270" spans="1:2" ht="14.4" customHeight="1" x14ac:dyDescent="0.3">
      <c r="A270" s="3">
        <v>44616</v>
      </c>
      <c r="B270" s="4">
        <v>117.705</v>
      </c>
    </row>
    <row r="271" spans="1:2" ht="15" customHeight="1" x14ac:dyDescent="0.3">
      <c r="A271" s="3">
        <v>44617</v>
      </c>
      <c r="B271" s="4">
        <v>123.505</v>
      </c>
    </row>
    <row r="272" spans="1:2" ht="14.4" customHeight="1" x14ac:dyDescent="0.3">
      <c r="A272" s="3">
        <v>44618</v>
      </c>
      <c r="B272" s="4">
        <v>120.36</v>
      </c>
    </row>
    <row r="273" spans="1:2" ht="15" customHeight="1" x14ac:dyDescent="0.3">
      <c r="A273" s="3">
        <v>44619</v>
      </c>
      <c r="B273" s="4">
        <v>125.12</v>
      </c>
    </row>
    <row r="274" spans="1:2" ht="14.4" customHeight="1" x14ac:dyDescent="0.3">
      <c r="A274" s="3">
        <v>44620</v>
      </c>
      <c r="B274" s="4">
        <v>131.58000000000001</v>
      </c>
    </row>
    <row r="275" spans="1:2" ht="15" customHeight="1" x14ac:dyDescent="0.3">
      <c r="A275" s="3">
        <v>44621</v>
      </c>
      <c r="B275" s="4">
        <v>120.78</v>
      </c>
    </row>
    <row r="276" spans="1:2" ht="14.4" customHeight="1" x14ac:dyDescent="0.3">
      <c r="A276" s="3">
        <v>44622</v>
      </c>
      <c r="B276" s="4">
        <v>121.22</v>
      </c>
    </row>
    <row r="277" spans="1:2" ht="15" customHeight="1" x14ac:dyDescent="0.3">
      <c r="A277" s="3">
        <v>44623</v>
      </c>
      <c r="B277" s="4">
        <v>106.95</v>
      </c>
    </row>
    <row r="278" spans="1:2" ht="14.4" customHeight="1" x14ac:dyDescent="0.3">
      <c r="A278" s="3">
        <v>44624</v>
      </c>
      <c r="B278" s="4">
        <v>113.86499999999999</v>
      </c>
    </row>
    <row r="279" spans="1:2" ht="15" customHeight="1" x14ac:dyDescent="0.3">
      <c r="A279" s="3">
        <v>44625</v>
      </c>
      <c r="B279" s="4">
        <v>121.095</v>
      </c>
    </row>
    <row r="280" spans="1:2" ht="14.4" customHeight="1" x14ac:dyDescent="0.3">
      <c r="A280" s="3">
        <v>44626</v>
      </c>
      <c r="B280" s="4">
        <v>119.795</v>
      </c>
    </row>
    <row r="281" spans="1:2" ht="15" customHeight="1" x14ac:dyDescent="0.3">
      <c r="A281" s="3">
        <v>44627</v>
      </c>
      <c r="B281" s="4">
        <v>121</v>
      </c>
    </row>
    <row r="282" spans="1:2" ht="14.4" customHeight="1" x14ac:dyDescent="0.3">
      <c r="A282" s="3">
        <v>44628</v>
      </c>
      <c r="B282" s="4">
        <v>118.55</v>
      </c>
    </row>
    <row r="283" spans="1:2" ht="15" customHeight="1" x14ac:dyDescent="0.3">
      <c r="A283" s="3">
        <v>44629</v>
      </c>
      <c r="B283" s="4">
        <v>120.61</v>
      </c>
    </row>
    <row r="284" spans="1:2" ht="14.4" customHeight="1" x14ac:dyDescent="0.3">
      <c r="A284" s="3">
        <v>44630</v>
      </c>
      <c r="B284" s="4">
        <v>121.09</v>
      </c>
    </row>
    <row r="285" spans="1:2" ht="15" customHeight="1" x14ac:dyDescent="0.3">
      <c r="A285" s="3">
        <v>44631</v>
      </c>
      <c r="B285" s="4">
        <v>114.795</v>
      </c>
    </row>
    <row r="286" spans="1:2" ht="14.4" customHeight="1" x14ac:dyDescent="0.3">
      <c r="A286" s="3">
        <v>44632</v>
      </c>
      <c r="B286" s="4">
        <v>119.69499999999999</v>
      </c>
    </row>
    <row r="287" spans="1:2" ht="15" customHeight="1" x14ac:dyDescent="0.3">
      <c r="A287" s="3">
        <v>44633</v>
      </c>
      <c r="B287" s="4">
        <v>123.79</v>
      </c>
    </row>
    <row r="288" spans="1:2" ht="14.4" customHeight="1" x14ac:dyDescent="0.3">
      <c r="A288" s="3">
        <v>44634</v>
      </c>
      <c r="B288" s="4">
        <v>104.22</v>
      </c>
    </row>
    <row r="289" spans="1:2" ht="15" customHeight="1" x14ac:dyDescent="0.3">
      <c r="A289" s="3">
        <v>44635</v>
      </c>
      <c r="B289" s="4">
        <v>109.18</v>
      </c>
    </row>
    <row r="290" spans="1:2" ht="14.4" customHeight="1" x14ac:dyDescent="0.3">
      <c r="A290" s="3">
        <v>44636</v>
      </c>
      <c r="B290" s="4">
        <v>108.57</v>
      </c>
    </row>
    <row r="291" spans="1:2" ht="15" customHeight="1" x14ac:dyDescent="0.3">
      <c r="A291" s="3">
        <v>44637</v>
      </c>
      <c r="B291" s="4">
        <v>103.25</v>
      </c>
    </row>
    <row r="292" spans="1:2" ht="14.4" customHeight="1" x14ac:dyDescent="0.3">
      <c r="A292" s="3">
        <v>44638</v>
      </c>
      <c r="B292" s="4">
        <v>105.8</v>
      </c>
    </row>
    <row r="293" spans="1:2" ht="15" customHeight="1" x14ac:dyDescent="0.3">
      <c r="A293" s="3">
        <v>44639</v>
      </c>
      <c r="B293" s="4">
        <v>104.76</v>
      </c>
    </row>
    <row r="294" spans="1:2" ht="14.4" customHeight="1" x14ac:dyDescent="0.3">
      <c r="A294" s="3">
        <v>44640</v>
      </c>
      <c r="B294" s="4">
        <v>107.69</v>
      </c>
    </row>
    <row r="295" spans="1:2" ht="15" customHeight="1" x14ac:dyDescent="0.3">
      <c r="A295" s="3">
        <v>44641</v>
      </c>
      <c r="B295" s="4">
        <v>107.4</v>
      </c>
    </row>
    <row r="296" spans="1:2" ht="14.4" customHeight="1" x14ac:dyDescent="0.3">
      <c r="A296" s="3">
        <v>44642</v>
      </c>
      <c r="B296" s="4">
        <v>107.58499999999999</v>
      </c>
    </row>
    <row r="297" spans="1:2" ht="15" customHeight="1" x14ac:dyDescent="0.3">
      <c r="A297" s="3">
        <v>44643</v>
      </c>
      <c r="B297" s="4">
        <v>108.55</v>
      </c>
    </row>
    <row r="298" spans="1:2" ht="14.4" customHeight="1" x14ac:dyDescent="0.3">
      <c r="A298" s="3">
        <v>44644</v>
      </c>
      <c r="B298" s="4">
        <v>97.715000000000003</v>
      </c>
    </row>
    <row r="299" spans="1:2" ht="15" customHeight="1" x14ac:dyDescent="0.3">
      <c r="A299" s="3">
        <v>44645</v>
      </c>
      <c r="B299" s="4">
        <v>103.21</v>
      </c>
    </row>
    <row r="300" spans="1:2" ht="14.4" customHeight="1" x14ac:dyDescent="0.3">
      <c r="A300" s="3">
        <v>44646</v>
      </c>
      <c r="B300" s="4">
        <v>106.52</v>
      </c>
    </row>
    <row r="301" spans="1:2" ht="15" customHeight="1" x14ac:dyDescent="0.3">
      <c r="A301" s="3">
        <v>44647</v>
      </c>
      <c r="B301" s="4">
        <v>106.38</v>
      </c>
    </row>
    <row r="302" spans="1:2" ht="14.4" customHeight="1" x14ac:dyDescent="0.3">
      <c r="A302" s="3">
        <v>44648</v>
      </c>
      <c r="B302" s="4">
        <v>105.825</v>
      </c>
    </row>
    <row r="303" spans="1:2" ht="15" customHeight="1" x14ac:dyDescent="0.3">
      <c r="A303" s="3">
        <v>44649</v>
      </c>
      <c r="B303" s="4">
        <v>106.235</v>
      </c>
    </row>
    <row r="304" spans="1:2" ht="14.4" customHeight="1" x14ac:dyDescent="0.3">
      <c r="A304" s="3">
        <v>44650</v>
      </c>
      <c r="B304" s="4">
        <v>107.24</v>
      </c>
    </row>
    <row r="305" spans="1:2" ht="15" customHeight="1" x14ac:dyDescent="0.3">
      <c r="A305" s="3">
        <v>44651</v>
      </c>
      <c r="B305" s="4">
        <v>107.735</v>
      </c>
    </row>
  </sheetData>
  <protectedRanges>
    <protectedRange sqref="B8" name="Range1_1_1_1_1_1_1_2_2_1_1_1"/>
    <protectedRange sqref="B13" name="Range1_1_1_1_1_1_1_4_1_1"/>
    <protectedRange sqref="B23" name="Range1_1_1_1_1_1_1_11_1_1_2"/>
    <protectedRange sqref="B24" name="Range1_1_1_1_1_1_1_11_1_1_1_1"/>
    <protectedRange sqref="B38" name="Range1_1_1_1_1_1_1_2_2_1_1_1_1"/>
    <protectedRange sqref="B43" name="Range1_1_1_1_1_1_1_4_1_1_1"/>
    <protectedRange sqref="B53" name="Range1_1_1_1_1_1_1_11_1_1_2_1"/>
    <protectedRange sqref="B54" name="Range1_1_1_1_1_1_1_11_1_1_1_1_1"/>
    <protectedRange sqref="B69" name="Range1_1_1_1_1_1_1_2_2_1_1_1_2"/>
    <protectedRange sqref="B74" name="Range1_1_1_1_1_1_1_4_1_1_2"/>
    <protectedRange sqref="B84" name="Range1_1_1_1_1_1_1_11_1_1_2_2"/>
    <protectedRange sqref="B85" name="Range1_1_1_1_1_1_1_11_1_1_1_1_2"/>
    <protectedRange sqref="B100" name="Range1_1_1_1_1_1_1_2_2_1_1_1_4"/>
    <protectedRange sqref="B105" name="Range1_1_1_1_1_1_1_4_1_1_4"/>
    <protectedRange sqref="B115" name="Range1_1_1_1_1_1_1_11_1_1_2_4"/>
    <protectedRange sqref="B116" name="Range1_1_1_1_1_1_1_11_1_1_1_1_4"/>
    <protectedRange sqref="B130" name="Range1_1_1_1_1_1_1_2_2_1_1_1_5"/>
    <protectedRange sqref="B135" name="Range1_1_1_1_1_1_1_4_1_1_5"/>
    <protectedRange sqref="B145" name="Range1_1_1_1_1_1_1_11_1_1_2_5"/>
    <protectedRange sqref="B146" name="Range1_1_1_1_1_1_1_11_1_1_1_1_5"/>
    <protectedRange sqref="B161" name="Range1_1_1_1_1_1_1_2_2_1_1_1_6"/>
    <protectedRange sqref="B166" name="Range1_1_1_1_1_1_1_4_1_1_6"/>
    <protectedRange sqref="B176" name="Range1_1_1_1_1_1_1_11_1_1_2_6"/>
    <protectedRange sqref="B177" name="Range1_1_1_1_1_1_1_11_1_1_1_1_6"/>
    <protectedRange sqref="B191" name="Range1_1_1_1_1_1_1_2_2_1_1_1_7"/>
    <protectedRange sqref="B196" name="Range1_1_1_1_1_1_1_4_1_1_7"/>
    <protectedRange sqref="B206" name="Range1_1_1_1_1_1_1_11_1_1_2_7"/>
    <protectedRange sqref="B207" name="Range1_1_1_1_1_1_1_11_1_1_1_1_7"/>
    <protectedRange sqref="B222" name="Range1_1_1_1_1_1_1_2_2_1_1_1_8"/>
    <protectedRange sqref="B227" name="Range1_1_1_1_1_1_1_4_1_1_8"/>
    <protectedRange sqref="B237" name="Range1_1_1_1_1_1_1_11_1_1_2_8"/>
    <protectedRange sqref="B238" name="Range1_1_1_1_1_1_1_11_1_1_1_1_8"/>
    <protectedRange sqref="B253" name="Range1_1_1_1_1_1_1_2_2_1_1_1_9"/>
    <protectedRange sqref="B258" name="Range1_1_1_1_1_1_1_4_1_1_9"/>
    <protectedRange sqref="B268" name="Range1_1_1_1_1_1_1_11_1_1_2_9"/>
    <protectedRange sqref="B269" name="Range1_1_1_1_1_1_1_11_1_1_1_1_9"/>
    <protectedRange sqref="B296" name="Range1_1_1_1_1_1_1_11_1_1_2_10"/>
    <protectedRange sqref="B297" name="Range1_1_1_1_1_1_1_11_1_1_1_1_10"/>
  </protectedRange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topLeftCell="B10" workbookViewId="0">
      <selection activeCell="A7" sqref="A7:C39"/>
    </sheetView>
  </sheetViews>
  <sheetFormatPr defaultRowHeight="14.4" x14ac:dyDescent="0.3"/>
  <cols>
    <col min="1" max="1" width="15.88671875" customWidth="1"/>
    <col min="2" max="2" width="25" customWidth="1"/>
    <col min="3" max="3" width="27.3320312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20</v>
      </c>
      <c r="B4" s="16"/>
      <c r="C4" s="16"/>
    </row>
    <row r="5" spans="1:3" ht="20.25" customHeight="1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44621</v>
      </c>
      <c r="B7" s="4">
        <v>120.78</v>
      </c>
      <c r="C7" s="4">
        <f>B7*90%</f>
        <v>108.702</v>
      </c>
    </row>
    <row r="8" spans="1:3" x14ac:dyDescent="0.3">
      <c r="A8" s="3">
        <v>44622</v>
      </c>
      <c r="B8" s="4">
        <v>121.22</v>
      </c>
      <c r="C8" s="4">
        <f t="shared" ref="C8:C19" si="0">B8*90%</f>
        <v>109.098</v>
      </c>
    </row>
    <row r="9" spans="1:3" x14ac:dyDescent="0.3">
      <c r="A9" s="3">
        <v>44623</v>
      </c>
      <c r="B9" s="4">
        <v>106.95</v>
      </c>
      <c r="C9" s="4">
        <f t="shared" si="0"/>
        <v>96.25500000000001</v>
      </c>
    </row>
    <row r="10" spans="1:3" x14ac:dyDescent="0.3">
      <c r="A10" s="3">
        <v>44624</v>
      </c>
      <c r="B10" s="4">
        <v>113.86499999999999</v>
      </c>
      <c r="C10" s="4">
        <f t="shared" si="0"/>
        <v>102.4785</v>
      </c>
    </row>
    <row r="11" spans="1:3" x14ac:dyDescent="0.3">
      <c r="A11" s="3">
        <v>44625</v>
      </c>
      <c r="B11" s="4">
        <v>121.095</v>
      </c>
      <c r="C11" s="4">
        <f t="shared" si="0"/>
        <v>108.9855</v>
      </c>
    </row>
    <row r="12" spans="1:3" x14ac:dyDescent="0.3">
      <c r="A12" s="3">
        <v>44626</v>
      </c>
      <c r="B12" s="4">
        <v>119.795</v>
      </c>
      <c r="C12" s="4">
        <f t="shared" si="0"/>
        <v>107.8155</v>
      </c>
    </row>
    <row r="13" spans="1:3" x14ac:dyDescent="0.3">
      <c r="A13" s="3">
        <v>44627</v>
      </c>
      <c r="B13" s="4">
        <v>121</v>
      </c>
      <c r="C13" s="4">
        <f t="shared" si="0"/>
        <v>108.9</v>
      </c>
    </row>
    <row r="14" spans="1:3" x14ac:dyDescent="0.3">
      <c r="A14" s="3">
        <v>44628</v>
      </c>
      <c r="B14" s="4">
        <v>118.55</v>
      </c>
      <c r="C14" s="4">
        <f t="shared" si="0"/>
        <v>106.69499999999999</v>
      </c>
    </row>
    <row r="15" spans="1:3" x14ac:dyDescent="0.3">
      <c r="A15" s="3">
        <v>44629</v>
      </c>
      <c r="B15" s="4">
        <v>120.61</v>
      </c>
      <c r="C15" s="4">
        <f t="shared" si="0"/>
        <v>108.54900000000001</v>
      </c>
    </row>
    <row r="16" spans="1:3" x14ac:dyDescent="0.3">
      <c r="A16" s="3">
        <v>44630</v>
      </c>
      <c r="B16" s="4">
        <v>121.09</v>
      </c>
      <c r="C16" s="4">
        <f t="shared" si="0"/>
        <v>108.98100000000001</v>
      </c>
    </row>
    <row r="17" spans="1:3" x14ac:dyDescent="0.3">
      <c r="A17" s="3">
        <v>44631</v>
      </c>
      <c r="B17" s="4">
        <v>114.795</v>
      </c>
      <c r="C17" s="4">
        <f t="shared" si="0"/>
        <v>103.3155</v>
      </c>
    </row>
    <row r="18" spans="1:3" x14ac:dyDescent="0.3">
      <c r="A18" s="3">
        <v>44632</v>
      </c>
      <c r="B18" s="4">
        <v>119.69499999999999</v>
      </c>
      <c r="C18" s="4">
        <f t="shared" si="0"/>
        <v>107.7255</v>
      </c>
    </row>
    <row r="19" spans="1:3" x14ac:dyDescent="0.3">
      <c r="A19" s="3">
        <v>44633</v>
      </c>
      <c r="B19" s="4">
        <v>123.79</v>
      </c>
      <c r="C19" s="4">
        <f t="shared" si="0"/>
        <v>111.411</v>
      </c>
    </row>
    <row r="20" spans="1:3" x14ac:dyDescent="0.3">
      <c r="A20" s="3">
        <v>44634</v>
      </c>
      <c r="B20" s="4">
        <v>104.22</v>
      </c>
      <c r="C20" s="4">
        <f t="shared" ref="C20:C37" si="1">B20*85%</f>
        <v>88.587000000000003</v>
      </c>
    </row>
    <row r="21" spans="1:3" x14ac:dyDescent="0.3">
      <c r="A21" s="3">
        <v>44635</v>
      </c>
      <c r="B21" s="4">
        <v>109.18</v>
      </c>
      <c r="C21" s="4">
        <f t="shared" si="1"/>
        <v>92.802999999999997</v>
      </c>
    </row>
    <row r="22" spans="1:3" x14ac:dyDescent="0.3">
      <c r="A22" s="3">
        <v>44636</v>
      </c>
      <c r="B22" s="4">
        <v>108.57</v>
      </c>
      <c r="C22" s="4">
        <f t="shared" si="1"/>
        <v>92.284499999999994</v>
      </c>
    </row>
    <row r="23" spans="1:3" x14ac:dyDescent="0.3">
      <c r="A23" s="3">
        <v>44637</v>
      </c>
      <c r="B23" s="4">
        <v>103.25</v>
      </c>
      <c r="C23" s="4">
        <f t="shared" si="1"/>
        <v>87.762500000000003</v>
      </c>
    </row>
    <row r="24" spans="1:3" x14ac:dyDescent="0.3">
      <c r="A24" s="3">
        <v>44638</v>
      </c>
      <c r="B24" s="4">
        <v>105.8</v>
      </c>
      <c r="C24" s="4">
        <f t="shared" si="1"/>
        <v>89.929999999999993</v>
      </c>
    </row>
    <row r="25" spans="1:3" x14ac:dyDescent="0.3">
      <c r="A25" s="3">
        <v>44639</v>
      </c>
      <c r="B25" s="4">
        <v>104.76</v>
      </c>
      <c r="C25" s="4">
        <f t="shared" si="1"/>
        <v>89.046000000000006</v>
      </c>
    </row>
    <row r="26" spans="1:3" x14ac:dyDescent="0.3">
      <c r="A26" s="3">
        <v>44640</v>
      </c>
      <c r="B26" s="4">
        <v>107.69</v>
      </c>
      <c r="C26" s="4">
        <f t="shared" si="1"/>
        <v>91.53649999999999</v>
      </c>
    </row>
    <row r="27" spans="1:3" x14ac:dyDescent="0.3">
      <c r="A27" s="3">
        <v>44641</v>
      </c>
      <c r="B27" s="4">
        <v>107.4</v>
      </c>
      <c r="C27" s="4">
        <f t="shared" si="1"/>
        <v>91.29</v>
      </c>
    </row>
    <row r="28" spans="1:3" x14ac:dyDescent="0.3">
      <c r="A28" s="3">
        <v>44642</v>
      </c>
      <c r="B28" s="4">
        <v>107.58499999999999</v>
      </c>
      <c r="C28" s="4">
        <f t="shared" si="1"/>
        <v>91.447249999999997</v>
      </c>
    </row>
    <row r="29" spans="1:3" x14ac:dyDescent="0.3">
      <c r="A29" s="3">
        <v>44643</v>
      </c>
      <c r="B29" s="4">
        <v>108.55</v>
      </c>
      <c r="C29" s="4">
        <f t="shared" si="1"/>
        <v>92.267499999999998</v>
      </c>
    </row>
    <row r="30" spans="1:3" x14ac:dyDescent="0.3">
      <c r="A30" s="3">
        <v>44644</v>
      </c>
      <c r="B30" s="4">
        <v>97.715000000000003</v>
      </c>
      <c r="C30" s="4">
        <f t="shared" si="1"/>
        <v>83.057749999999999</v>
      </c>
    </row>
    <row r="31" spans="1:3" x14ac:dyDescent="0.3">
      <c r="A31" s="3">
        <v>44645</v>
      </c>
      <c r="B31" s="4">
        <v>103.21</v>
      </c>
      <c r="C31" s="4">
        <f t="shared" si="1"/>
        <v>87.728499999999997</v>
      </c>
    </row>
    <row r="32" spans="1:3" x14ac:dyDescent="0.3">
      <c r="A32" s="3">
        <v>44646</v>
      </c>
      <c r="B32" s="4">
        <v>106.52</v>
      </c>
      <c r="C32" s="4">
        <f t="shared" si="1"/>
        <v>90.541999999999987</v>
      </c>
    </row>
    <row r="33" spans="1:3" x14ac:dyDescent="0.3">
      <c r="A33" s="3">
        <v>44647</v>
      </c>
      <c r="B33" s="4">
        <v>106.38</v>
      </c>
      <c r="C33" s="4">
        <f t="shared" si="1"/>
        <v>90.422999999999988</v>
      </c>
    </row>
    <row r="34" spans="1:3" x14ac:dyDescent="0.3">
      <c r="A34" s="3">
        <v>44648</v>
      </c>
      <c r="B34" s="4">
        <v>105.825</v>
      </c>
      <c r="C34" s="4">
        <f t="shared" si="1"/>
        <v>89.951250000000002</v>
      </c>
    </row>
    <row r="35" spans="1:3" x14ac:dyDescent="0.3">
      <c r="A35" s="3">
        <v>44649</v>
      </c>
      <c r="B35" s="4">
        <v>106.235</v>
      </c>
      <c r="C35" s="4">
        <f t="shared" si="1"/>
        <v>90.299750000000003</v>
      </c>
    </row>
    <row r="36" spans="1:3" x14ac:dyDescent="0.3">
      <c r="A36" s="3">
        <v>44650</v>
      </c>
      <c r="B36" s="4">
        <v>107.24</v>
      </c>
      <c r="C36" s="4">
        <f t="shared" si="1"/>
        <v>91.153999999999996</v>
      </c>
    </row>
    <row r="37" spans="1:3" x14ac:dyDescent="0.3">
      <c r="A37" s="3">
        <v>44651</v>
      </c>
      <c r="B37" s="4">
        <v>107.735</v>
      </c>
      <c r="C37" s="4">
        <f t="shared" si="1"/>
        <v>91.574749999999995</v>
      </c>
    </row>
    <row r="38" spans="1:3" ht="15" x14ac:dyDescent="0.3">
      <c r="A38" s="5" t="s">
        <v>8</v>
      </c>
      <c r="B38" s="6">
        <f>SUM(B7:B37)</f>
        <v>3451.1000000000004</v>
      </c>
      <c r="C38" s="6">
        <f>SUM(C7:C37)</f>
        <v>3010.5967500000006</v>
      </c>
    </row>
    <row r="39" spans="1:3" ht="15" x14ac:dyDescent="0.3">
      <c r="A39" s="5" t="s">
        <v>9</v>
      </c>
      <c r="B39" s="7">
        <f>AVERAGE(B7:B37)</f>
        <v>111.32580645161292</v>
      </c>
      <c r="C39" s="7">
        <f>AVERAGE(C7:C37)</f>
        <v>97.116024193548412</v>
      </c>
    </row>
  </sheetData>
  <protectedRanges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workbookViewId="0">
      <selection activeCell="A7" sqref="A7:C39"/>
    </sheetView>
  </sheetViews>
  <sheetFormatPr defaultRowHeight="14.4" x14ac:dyDescent="0.3"/>
  <cols>
    <col min="1" max="1" width="18.5546875" customWidth="1"/>
    <col min="2" max="2" width="22.44140625" customWidth="1"/>
    <col min="3" max="3" width="26.777343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10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44378</v>
      </c>
      <c r="B7" s="4">
        <v>105.602</v>
      </c>
      <c r="C7" s="4">
        <f>B7*85%</f>
        <v>89.761700000000005</v>
      </c>
    </row>
    <row r="8" spans="1:3" x14ac:dyDescent="0.3">
      <c r="A8" s="3">
        <v>44379</v>
      </c>
      <c r="B8" s="4">
        <v>90.8</v>
      </c>
      <c r="C8" s="4">
        <f t="shared" ref="C8:C37" si="0">B8*85%</f>
        <v>77.179999999999993</v>
      </c>
    </row>
    <row r="9" spans="1:3" x14ac:dyDescent="0.3">
      <c r="A9" s="3">
        <v>44380</v>
      </c>
      <c r="B9" s="4">
        <v>107.605</v>
      </c>
      <c r="C9" s="4">
        <f t="shared" si="0"/>
        <v>91.464250000000007</v>
      </c>
    </row>
    <row r="10" spans="1:3" x14ac:dyDescent="0.3">
      <c r="A10" s="3">
        <v>44381</v>
      </c>
      <c r="B10" s="4">
        <v>106.935</v>
      </c>
      <c r="C10" s="4">
        <f t="shared" si="0"/>
        <v>90.894750000000002</v>
      </c>
    </row>
    <row r="11" spans="1:3" x14ac:dyDescent="0.3">
      <c r="A11" s="3">
        <v>44382</v>
      </c>
      <c r="B11" s="4">
        <v>98.06</v>
      </c>
      <c r="C11" s="4">
        <f t="shared" si="0"/>
        <v>83.350999999999999</v>
      </c>
    </row>
    <row r="12" spans="1:3" x14ac:dyDescent="0.3">
      <c r="A12" s="3">
        <v>44383</v>
      </c>
      <c r="B12" s="4">
        <v>107.52</v>
      </c>
      <c r="C12" s="4">
        <f t="shared" si="0"/>
        <v>91.391999999999996</v>
      </c>
    </row>
    <row r="13" spans="1:3" x14ac:dyDescent="0.3">
      <c r="A13" s="3">
        <v>44384</v>
      </c>
      <c r="B13" s="4">
        <v>106.3</v>
      </c>
      <c r="C13" s="4">
        <f t="shared" si="0"/>
        <v>90.35499999999999</v>
      </c>
    </row>
    <row r="14" spans="1:3" x14ac:dyDescent="0.3">
      <c r="A14" s="3">
        <v>44385</v>
      </c>
      <c r="B14" s="4">
        <v>111.46</v>
      </c>
      <c r="C14" s="4">
        <f t="shared" si="0"/>
        <v>94.740999999999985</v>
      </c>
    </row>
    <row r="15" spans="1:3" x14ac:dyDescent="0.3">
      <c r="A15" s="3">
        <v>44386</v>
      </c>
      <c r="B15" s="4">
        <v>99.51</v>
      </c>
      <c r="C15" s="4">
        <f t="shared" si="0"/>
        <v>84.583500000000001</v>
      </c>
    </row>
    <row r="16" spans="1:3" x14ac:dyDescent="0.3">
      <c r="A16" s="3">
        <v>44387</v>
      </c>
      <c r="B16" s="4">
        <v>104.83</v>
      </c>
      <c r="C16" s="4">
        <f t="shared" si="0"/>
        <v>89.105499999999992</v>
      </c>
    </row>
    <row r="17" spans="1:7" x14ac:dyDescent="0.3">
      <c r="A17" s="3">
        <v>44388</v>
      </c>
      <c r="B17" s="4">
        <v>95.84</v>
      </c>
      <c r="C17" s="4">
        <f t="shared" si="0"/>
        <v>81.463999999999999</v>
      </c>
    </row>
    <row r="18" spans="1:7" x14ac:dyDescent="0.3">
      <c r="A18" s="3">
        <v>44389</v>
      </c>
      <c r="B18" s="4">
        <v>106.84</v>
      </c>
      <c r="C18" s="4">
        <f t="shared" si="0"/>
        <v>90.814000000000007</v>
      </c>
    </row>
    <row r="19" spans="1:7" x14ac:dyDescent="0.3">
      <c r="A19" s="3">
        <v>44390</v>
      </c>
      <c r="B19" s="4">
        <v>108.56</v>
      </c>
      <c r="C19" s="4">
        <f t="shared" si="0"/>
        <v>92.275999999999996</v>
      </c>
    </row>
    <row r="20" spans="1:7" x14ac:dyDescent="0.3">
      <c r="A20" s="3">
        <v>44391</v>
      </c>
      <c r="B20" s="4">
        <v>107.72</v>
      </c>
      <c r="C20" s="4">
        <f t="shared" si="0"/>
        <v>91.561999999999998</v>
      </c>
      <c r="G20" t="s">
        <v>7</v>
      </c>
    </row>
    <row r="21" spans="1:7" x14ac:dyDescent="0.3">
      <c r="A21" s="3">
        <v>44392</v>
      </c>
      <c r="B21" s="4">
        <v>88.17</v>
      </c>
      <c r="C21" s="4">
        <f t="shared" si="0"/>
        <v>74.944500000000005</v>
      </c>
    </row>
    <row r="22" spans="1:7" x14ac:dyDescent="0.3">
      <c r="A22" s="3">
        <v>44393</v>
      </c>
      <c r="B22" s="4">
        <v>105.925</v>
      </c>
      <c r="C22" s="4">
        <f t="shared" si="0"/>
        <v>90.036249999999995</v>
      </c>
    </row>
    <row r="23" spans="1:7" x14ac:dyDescent="0.3">
      <c r="A23" s="3">
        <v>44394</v>
      </c>
      <c r="B23" s="4">
        <v>106.935</v>
      </c>
      <c r="C23" s="4">
        <f t="shared" si="0"/>
        <v>90.894750000000002</v>
      </c>
    </row>
    <row r="24" spans="1:7" x14ac:dyDescent="0.3">
      <c r="A24" s="3">
        <v>44395</v>
      </c>
      <c r="B24" s="4">
        <v>105.46</v>
      </c>
      <c r="C24" s="4">
        <f t="shared" si="0"/>
        <v>89.640999999999991</v>
      </c>
    </row>
    <row r="25" spans="1:7" x14ac:dyDescent="0.3">
      <c r="A25" s="3">
        <v>44396</v>
      </c>
      <c r="B25" s="4">
        <v>112.47</v>
      </c>
      <c r="C25" s="4">
        <f t="shared" si="0"/>
        <v>95.599499999999992</v>
      </c>
    </row>
    <row r="26" spans="1:7" x14ac:dyDescent="0.3">
      <c r="A26" s="3">
        <v>44397</v>
      </c>
      <c r="B26" s="4">
        <v>101.58</v>
      </c>
      <c r="C26" s="4">
        <f t="shared" si="0"/>
        <v>86.342999999999989</v>
      </c>
    </row>
    <row r="27" spans="1:7" x14ac:dyDescent="0.3">
      <c r="A27" s="3">
        <v>44398</v>
      </c>
      <c r="B27" s="4">
        <v>112.77</v>
      </c>
      <c r="C27" s="4">
        <f t="shared" si="0"/>
        <v>95.854499999999987</v>
      </c>
    </row>
    <row r="28" spans="1:7" x14ac:dyDescent="0.3">
      <c r="A28" s="3">
        <v>44399</v>
      </c>
      <c r="B28" s="4">
        <v>118.57</v>
      </c>
      <c r="C28" s="4">
        <f t="shared" si="0"/>
        <v>100.78449999999999</v>
      </c>
    </row>
    <row r="29" spans="1:7" x14ac:dyDescent="0.3">
      <c r="A29" s="3">
        <v>44400</v>
      </c>
      <c r="B29" s="4">
        <v>107.015</v>
      </c>
      <c r="C29" s="4">
        <f t="shared" si="0"/>
        <v>90.96275</v>
      </c>
    </row>
    <row r="30" spans="1:7" x14ac:dyDescent="0.3">
      <c r="A30" s="3">
        <v>44401</v>
      </c>
      <c r="B30" s="4">
        <v>93.65</v>
      </c>
      <c r="C30" s="4">
        <f t="shared" si="0"/>
        <v>79.602500000000006</v>
      </c>
    </row>
    <row r="31" spans="1:7" x14ac:dyDescent="0.3">
      <c r="A31" s="3">
        <v>44402</v>
      </c>
      <c r="B31" s="4">
        <v>86.9</v>
      </c>
      <c r="C31" s="4">
        <f t="shared" si="0"/>
        <v>73.865000000000009</v>
      </c>
    </row>
    <row r="32" spans="1:7" x14ac:dyDescent="0.3">
      <c r="A32" s="3">
        <v>44403</v>
      </c>
      <c r="B32" s="4">
        <v>85.65</v>
      </c>
      <c r="C32" s="4">
        <f t="shared" si="0"/>
        <v>72.802500000000009</v>
      </c>
    </row>
    <row r="33" spans="1:3" x14ac:dyDescent="0.3">
      <c r="A33" s="3">
        <v>44404</v>
      </c>
      <c r="B33" s="4">
        <v>85.73</v>
      </c>
      <c r="C33" s="4">
        <f t="shared" si="0"/>
        <v>72.870500000000007</v>
      </c>
    </row>
    <row r="34" spans="1:3" x14ac:dyDescent="0.3">
      <c r="A34" s="3">
        <v>44405</v>
      </c>
      <c r="B34" s="4">
        <v>82.97</v>
      </c>
      <c r="C34" s="4">
        <f t="shared" si="0"/>
        <v>70.524500000000003</v>
      </c>
    </row>
    <row r="35" spans="1:3" x14ac:dyDescent="0.3">
      <c r="A35" s="3">
        <v>44406</v>
      </c>
      <c r="B35" s="4">
        <v>84.09</v>
      </c>
      <c r="C35" s="4">
        <f t="shared" si="0"/>
        <v>71.476500000000001</v>
      </c>
    </row>
    <row r="36" spans="1:3" x14ac:dyDescent="0.3">
      <c r="A36" s="3">
        <v>44407</v>
      </c>
      <c r="B36" s="4">
        <v>86.135000000000005</v>
      </c>
      <c r="C36" s="4">
        <f t="shared" si="0"/>
        <v>73.214750000000009</v>
      </c>
    </row>
    <row r="37" spans="1:3" x14ac:dyDescent="0.3">
      <c r="A37" s="3">
        <v>44408</v>
      </c>
      <c r="B37" s="4">
        <v>110.36</v>
      </c>
      <c r="C37" s="4">
        <f t="shared" si="0"/>
        <v>93.805999999999997</v>
      </c>
    </row>
    <row r="38" spans="1:3" ht="15" x14ac:dyDescent="0.3">
      <c r="A38" s="5" t="s">
        <v>8</v>
      </c>
      <c r="B38" s="6">
        <f>SUM(B7:B37)</f>
        <v>3131.9620000000004</v>
      </c>
      <c r="C38" s="6">
        <f>SUM(C7:C37)</f>
        <v>2662.1677000000004</v>
      </c>
    </row>
    <row r="39" spans="1:3" ht="15" x14ac:dyDescent="0.3">
      <c r="A39" s="5" t="s">
        <v>9</v>
      </c>
      <c r="B39" s="7">
        <f>AVERAGE(B7:B37)</f>
        <v>101.03103225806453</v>
      </c>
      <c r="C39" s="7">
        <f>AVERAGE(C7:C37)</f>
        <v>85.876377419354853</v>
      </c>
    </row>
    <row r="54" spans="3:3" x14ac:dyDescent="0.3">
      <c r="C54" t="s">
        <v>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topLeftCell="A10" workbookViewId="0">
      <selection activeCell="A7" sqref="A7:C39"/>
    </sheetView>
  </sheetViews>
  <sheetFormatPr defaultRowHeight="14.4" x14ac:dyDescent="0.3"/>
  <cols>
    <col min="1" max="1" width="19.109375" customWidth="1"/>
    <col min="2" max="2" width="23.109375" customWidth="1"/>
    <col min="3" max="3" width="25.3320312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11</v>
      </c>
      <c r="B4" s="16"/>
      <c r="C4" s="16"/>
    </row>
    <row r="5" spans="1:3" ht="15" x14ac:dyDescent="0.3">
      <c r="A5" s="17" t="s">
        <v>3</v>
      </c>
      <c r="B5" s="1" t="s">
        <v>12</v>
      </c>
      <c r="C5" s="1" t="s">
        <v>13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44409</v>
      </c>
      <c r="B7" s="4">
        <v>113.92</v>
      </c>
      <c r="C7" s="4">
        <f>B7*85%</f>
        <v>96.831999999999994</v>
      </c>
    </row>
    <row r="8" spans="1:3" x14ac:dyDescent="0.3">
      <c r="A8" s="3">
        <v>44410</v>
      </c>
      <c r="B8" s="4">
        <v>114.97</v>
      </c>
      <c r="C8" s="4">
        <f t="shared" ref="C8:C37" si="0">B8*85%</f>
        <v>97.724499999999992</v>
      </c>
    </row>
    <row r="9" spans="1:3" x14ac:dyDescent="0.3">
      <c r="A9" s="3">
        <v>44411</v>
      </c>
      <c r="B9" s="4">
        <v>114.36</v>
      </c>
      <c r="C9" s="4">
        <f t="shared" si="0"/>
        <v>97.206000000000003</v>
      </c>
    </row>
    <row r="10" spans="1:3" x14ac:dyDescent="0.3">
      <c r="A10" s="3">
        <v>44412</v>
      </c>
      <c r="B10" s="4">
        <v>113.42</v>
      </c>
      <c r="C10" s="4">
        <f t="shared" si="0"/>
        <v>96.406999999999996</v>
      </c>
    </row>
    <row r="11" spans="1:3" x14ac:dyDescent="0.3">
      <c r="A11" s="3">
        <v>44413</v>
      </c>
      <c r="B11" s="4">
        <v>110.67</v>
      </c>
      <c r="C11" s="4">
        <f t="shared" si="0"/>
        <v>94.069500000000005</v>
      </c>
    </row>
    <row r="12" spans="1:3" x14ac:dyDescent="0.3">
      <c r="A12" s="3">
        <v>44414</v>
      </c>
      <c r="B12" s="4">
        <v>110.34</v>
      </c>
      <c r="C12" s="4">
        <f t="shared" si="0"/>
        <v>93.789000000000001</v>
      </c>
    </row>
    <row r="13" spans="1:3" x14ac:dyDescent="0.3">
      <c r="A13" s="3">
        <v>44415</v>
      </c>
      <c r="B13" s="4">
        <v>104.044</v>
      </c>
      <c r="C13" s="4">
        <f t="shared" si="0"/>
        <v>88.437399999999997</v>
      </c>
    </row>
    <row r="14" spans="1:3" x14ac:dyDescent="0.3">
      <c r="A14" s="3">
        <v>44416</v>
      </c>
      <c r="B14" s="4">
        <v>110.69799999999999</v>
      </c>
      <c r="C14" s="4">
        <f t="shared" si="0"/>
        <v>94.093299999999985</v>
      </c>
    </row>
    <row r="15" spans="1:3" x14ac:dyDescent="0.3">
      <c r="A15" s="3">
        <v>44417</v>
      </c>
      <c r="B15" s="4">
        <v>91.325000000000003</v>
      </c>
      <c r="C15" s="4">
        <f t="shared" si="0"/>
        <v>77.626249999999999</v>
      </c>
    </row>
    <row r="16" spans="1:3" x14ac:dyDescent="0.3">
      <c r="A16" s="3">
        <v>44418</v>
      </c>
      <c r="B16" s="4">
        <v>78.72</v>
      </c>
      <c r="C16" s="4">
        <f t="shared" si="0"/>
        <v>66.911999999999992</v>
      </c>
    </row>
    <row r="17" spans="1:3" x14ac:dyDescent="0.3">
      <c r="A17" s="3">
        <v>44419</v>
      </c>
      <c r="B17" s="4">
        <v>60.11</v>
      </c>
      <c r="C17" s="4">
        <f t="shared" si="0"/>
        <v>51.093499999999999</v>
      </c>
    </row>
    <row r="18" spans="1:3" x14ac:dyDescent="0.3">
      <c r="A18" s="3">
        <v>44420</v>
      </c>
      <c r="B18" s="4">
        <v>62.66</v>
      </c>
      <c r="C18" s="4">
        <f t="shared" si="0"/>
        <v>53.260999999999996</v>
      </c>
    </row>
    <row r="19" spans="1:3" x14ac:dyDescent="0.3">
      <c r="A19" s="3">
        <v>44421</v>
      </c>
      <c r="B19" s="4">
        <v>94.35</v>
      </c>
      <c r="C19" s="4">
        <f t="shared" si="0"/>
        <v>80.197499999999991</v>
      </c>
    </row>
    <row r="20" spans="1:3" x14ac:dyDescent="0.3">
      <c r="A20" s="3">
        <v>44422</v>
      </c>
      <c r="B20" s="4">
        <v>111.72</v>
      </c>
      <c r="C20" s="4">
        <f t="shared" si="0"/>
        <v>94.962000000000003</v>
      </c>
    </row>
    <row r="21" spans="1:3" x14ac:dyDescent="0.3">
      <c r="A21" s="3">
        <v>44423</v>
      </c>
      <c r="B21" s="4">
        <v>110.83</v>
      </c>
      <c r="C21" s="4">
        <f t="shared" si="0"/>
        <v>94.205500000000001</v>
      </c>
    </row>
    <row r="22" spans="1:3" x14ac:dyDescent="0.3">
      <c r="A22" s="3">
        <v>44424</v>
      </c>
      <c r="B22" s="4">
        <v>107.77</v>
      </c>
      <c r="C22" s="4">
        <f t="shared" si="0"/>
        <v>91.604499999999987</v>
      </c>
    </row>
    <row r="23" spans="1:3" x14ac:dyDescent="0.3">
      <c r="A23" s="3">
        <v>44425</v>
      </c>
      <c r="B23" s="4">
        <v>110.45</v>
      </c>
      <c r="C23" s="4">
        <f t="shared" si="0"/>
        <v>93.882499999999993</v>
      </c>
    </row>
    <row r="24" spans="1:3" x14ac:dyDescent="0.3">
      <c r="A24" s="3">
        <v>44426</v>
      </c>
      <c r="B24" s="4">
        <v>110.19</v>
      </c>
      <c r="C24" s="4">
        <f t="shared" si="0"/>
        <v>93.66149999999999</v>
      </c>
    </row>
    <row r="25" spans="1:3" x14ac:dyDescent="0.3">
      <c r="A25" s="3">
        <v>44427</v>
      </c>
      <c r="B25" s="4">
        <v>107.99</v>
      </c>
      <c r="C25" s="4">
        <f t="shared" si="0"/>
        <v>91.791499999999999</v>
      </c>
    </row>
    <row r="26" spans="1:3" x14ac:dyDescent="0.3">
      <c r="A26" s="3">
        <v>44428</v>
      </c>
      <c r="B26" s="4">
        <v>109.1</v>
      </c>
      <c r="C26" s="4">
        <f t="shared" si="0"/>
        <v>92.734999999999999</v>
      </c>
    </row>
    <row r="27" spans="1:3" x14ac:dyDescent="0.3">
      <c r="A27" s="3">
        <v>44429</v>
      </c>
      <c r="B27" s="4">
        <v>95.335999999999999</v>
      </c>
      <c r="C27" s="4">
        <f t="shared" si="0"/>
        <v>81.035600000000002</v>
      </c>
    </row>
    <row r="28" spans="1:3" x14ac:dyDescent="0.3">
      <c r="A28" s="3">
        <v>44430</v>
      </c>
      <c r="B28" s="4">
        <v>78.52</v>
      </c>
      <c r="C28" s="4">
        <f t="shared" si="0"/>
        <v>66.74199999999999</v>
      </c>
    </row>
    <row r="29" spans="1:3" x14ac:dyDescent="0.3">
      <c r="A29" s="3">
        <v>44431</v>
      </c>
      <c r="B29" s="4">
        <v>78.11</v>
      </c>
      <c r="C29" s="4">
        <f t="shared" si="0"/>
        <v>66.393500000000003</v>
      </c>
    </row>
    <row r="30" spans="1:3" x14ac:dyDescent="0.3">
      <c r="A30" s="3">
        <v>44432</v>
      </c>
      <c r="B30" s="4">
        <v>99.548000000000002</v>
      </c>
      <c r="C30" s="4">
        <f t="shared" si="0"/>
        <v>84.615799999999993</v>
      </c>
    </row>
    <row r="31" spans="1:3" x14ac:dyDescent="0.3">
      <c r="A31" s="3">
        <v>44433</v>
      </c>
      <c r="B31" s="4">
        <v>107.706</v>
      </c>
      <c r="C31" s="4">
        <f t="shared" si="0"/>
        <v>91.5501</v>
      </c>
    </row>
    <row r="32" spans="1:3" x14ac:dyDescent="0.3">
      <c r="A32" s="3">
        <v>44434</v>
      </c>
      <c r="B32" s="4">
        <v>107.93</v>
      </c>
      <c r="C32" s="4">
        <f t="shared" si="0"/>
        <v>91.740499999999997</v>
      </c>
    </row>
    <row r="33" spans="1:3" x14ac:dyDescent="0.3">
      <c r="A33" s="3">
        <v>44435</v>
      </c>
      <c r="B33" s="4">
        <v>107.91</v>
      </c>
      <c r="C33" s="4">
        <f t="shared" si="0"/>
        <v>91.723500000000001</v>
      </c>
    </row>
    <row r="34" spans="1:3" x14ac:dyDescent="0.3">
      <c r="A34" s="3">
        <v>44436</v>
      </c>
      <c r="B34" s="4">
        <v>95.73</v>
      </c>
      <c r="C34" s="4">
        <f t="shared" si="0"/>
        <v>81.370500000000007</v>
      </c>
    </row>
    <row r="35" spans="1:3" x14ac:dyDescent="0.3">
      <c r="A35" s="3">
        <v>44437</v>
      </c>
      <c r="B35" s="4">
        <v>93.04</v>
      </c>
      <c r="C35" s="4">
        <f t="shared" si="0"/>
        <v>79.084000000000003</v>
      </c>
    </row>
    <row r="36" spans="1:3" x14ac:dyDescent="0.3">
      <c r="A36" s="3">
        <v>44438</v>
      </c>
      <c r="B36" s="4">
        <v>104.83</v>
      </c>
      <c r="C36" s="4">
        <f t="shared" si="0"/>
        <v>89.105499999999992</v>
      </c>
    </row>
    <row r="37" spans="1:3" x14ac:dyDescent="0.3">
      <c r="A37" s="3">
        <v>44439</v>
      </c>
      <c r="B37" s="4">
        <v>106.99</v>
      </c>
      <c r="C37" s="4">
        <f t="shared" si="0"/>
        <v>90.941499999999991</v>
      </c>
    </row>
    <row r="38" spans="1:3" ht="15" x14ac:dyDescent="0.3">
      <c r="A38" s="5" t="s">
        <v>8</v>
      </c>
      <c r="B38" s="6">
        <f>SUM(B7:B37)</f>
        <v>3123.2869999999994</v>
      </c>
      <c r="C38" s="6">
        <f>SUM(C7:C37)</f>
        <v>2654.7939499999993</v>
      </c>
    </row>
    <row r="39" spans="1:3" ht="15" x14ac:dyDescent="0.3">
      <c r="A39" s="5" t="s">
        <v>9</v>
      </c>
      <c r="B39" s="7">
        <f>AVERAGE(B7:B37)</f>
        <v>100.75119354838708</v>
      </c>
      <c r="C39" s="7">
        <f>AVERAGE(C7:C37)</f>
        <v>85.638514516129007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selection activeCell="A7" sqref="A7:C38"/>
    </sheetView>
  </sheetViews>
  <sheetFormatPr defaultRowHeight="14.4" x14ac:dyDescent="0.3"/>
  <cols>
    <col min="1" max="1" width="18.5546875" customWidth="1"/>
    <col min="2" max="2" width="23.77734375" customWidth="1"/>
    <col min="3" max="3" width="25.3320312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14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44440</v>
      </c>
      <c r="B7" s="4">
        <v>109.25</v>
      </c>
      <c r="C7" s="4">
        <f>B7*85%</f>
        <v>92.862499999999997</v>
      </c>
    </row>
    <row r="8" spans="1:3" x14ac:dyDescent="0.3">
      <c r="A8" s="3">
        <v>44441</v>
      </c>
      <c r="B8" s="4">
        <v>93.734999999999999</v>
      </c>
      <c r="C8" s="4">
        <f t="shared" ref="C8:C36" si="0">B8*85%</f>
        <v>79.674750000000003</v>
      </c>
    </row>
    <row r="9" spans="1:3" x14ac:dyDescent="0.3">
      <c r="A9" s="3">
        <v>44442</v>
      </c>
      <c r="B9" s="4">
        <v>105.88</v>
      </c>
      <c r="C9" s="4">
        <f t="shared" si="0"/>
        <v>89.99799999999999</v>
      </c>
    </row>
    <row r="10" spans="1:3" x14ac:dyDescent="0.3">
      <c r="A10" s="3">
        <v>44443</v>
      </c>
      <c r="B10" s="4">
        <v>105.095</v>
      </c>
      <c r="C10" s="4">
        <f t="shared" si="0"/>
        <v>89.330749999999995</v>
      </c>
    </row>
    <row r="11" spans="1:3" x14ac:dyDescent="0.3">
      <c r="A11" s="3">
        <v>44444</v>
      </c>
      <c r="B11" s="4">
        <v>110.99</v>
      </c>
      <c r="C11" s="4">
        <f t="shared" si="0"/>
        <v>94.341499999999996</v>
      </c>
    </row>
    <row r="12" spans="1:3" x14ac:dyDescent="0.3">
      <c r="A12" s="3">
        <v>44445</v>
      </c>
      <c r="B12" s="4">
        <v>105.94499999999999</v>
      </c>
      <c r="C12" s="4">
        <f t="shared" si="0"/>
        <v>90.053249999999991</v>
      </c>
    </row>
    <row r="13" spans="1:3" x14ac:dyDescent="0.3">
      <c r="A13" s="3">
        <v>44446</v>
      </c>
      <c r="B13" s="4">
        <v>99.91</v>
      </c>
      <c r="C13" s="4">
        <f t="shared" si="0"/>
        <v>84.92349999999999</v>
      </c>
    </row>
    <row r="14" spans="1:3" x14ac:dyDescent="0.3">
      <c r="A14" s="3">
        <v>44447</v>
      </c>
      <c r="B14" s="4">
        <v>99.385000000000005</v>
      </c>
      <c r="C14" s="4">
        <f t="shared" si="0"/>
        <v>84.477249999999998</v>
      </c>
    </row>
    <row r="15" spans="1:3" x14ac:dyDescent="0.3">
      <c r="A15" s="3">
        <v>44448</v>
      </c>
      <c r="B15" s="4">
        <v>108.02500000000001</v>
      </c>
      <c r="C15" s="4">
        <f t="shared" si="0"/>
        <v>91.821250000000006</v>
      </c>
    </row>
    <row r="16" spans="1:3" x14ac:dyDescent="0.3">
      <c r="A16" s="3">
        <v>44449</v>
      </c>
      <c r="B16" s="4">
        <v>114.43</v>
      </c>
      <c r="C16" s="4">
        <f t="shared" si="0"/>
        <v>97.265500000000003</v>
      </c>
    </row>
    <row r="17" spans="1:3" x14ac:dyDescent="0.3">
      <c r="A17" s="3">
        <v>44450</v>
      </c>
      <c r="B17" s="4">
        <v>113.175</v>
      </c>
      <c r="C17" s="4">
        <f t="shared" si="0"/>
        <v>96.19874999999999</v>
      </c>
    </row>
    <row r="18" spans="1:3" x14ac:dyDescent="0.3">
      <c r="A18" s="3">
        <v>44451</v>
      </c>
      <c r="B18" s="4">
        <v>134.37</v>
      </c>
      <c r="C18" s="4">
        <f t="shared" si="0"/>
        <v>114.2145</v>
      </c>
    </row>
    <row r="19" spans="1:3" x14ac:dyDescent="0.3">
      <c r="A19" s="3">
        <v>44452</v>
      </c>
      <c r="B19" s="4">
        <v>125.315</v>
      </c>
      <c r="C19" s="4">
        <f t="shared" si="0"/>
        <v>106.51774999999999</v>
      </c>
    </row>
    <row r="20" spans="1:3" x14ac:dyDescent="0.3">
      <c r="A20" s="3">
        <v>44453</v>
      </c>
      <c r="B20" s="4">
        <v>125.80500000000001</v>
      </c>
      <c r="C20" s="4">
        <f t="shared" si="0"/>
        <v>106.93425000000001</v>
      </c>
    </row>
    <row r="21" spans="1:3" x14ac:dyDescent="0.3">
      <c r="A21" s="3">
        <v>44454</v>
      </c>
      <c r="B21" s="4">
        <v>120.44</v>
      </c>
      <c r="C21" s="4">
        <f t="shared" si="0"/>
        <v>102.374</v>
      </c>
    </row>
    <row r="22" spans="1:3" x14ac:dyDescent="0.3">
      <c r="A22" s="3">
        <v>44455</v>
      </c>
      <c r="B22" s="4">
        <v>116.93</v>
      </c>
      <c r="C22" s="4">
        <f t="shared" si="0"/>
        <v>99.390500000000003</v>
      </c>
    </row>
    <row r="23" spans="1:3" x14ac:dyDescent="0.3">
      <c r="A23" s="3">
        <v>44456</v>
      </c>
      <c r="B23" s="4">
        <v>105.47</v>
      </c>
      <c r="C23" s="4">
        <f t="shared" si="0"/>
        <v>89.649500000000003</v>
      </c>
    </row>
    <row r="24" spans="1:3" x14ac:dyDescent="0.3">
      <c r="A24" s="3">
        <v>44457</v>
      </c>
      <c r="B24" s="4">
        <v>112</v>
      </c>
      <c r="C24" s="4">
        <f t="shared" si="0"/>
        <v>95.2</v>
      </c>
    </row>
    <row r="25" spans="1:3" x14ac:dyDescent="0.3">
      <c r="A25" s="3">
        <v>44458</v>
      </c>
      <c r="B25" s="4">
        <v>119.86499999999999</v>
      </c>
      <c r="C25" s="4">
        <f t="shared" si="0"/>
        <v>101.88525</v>
      </c>
    </row>
    <row r="26" spans="1:3" x14ac:dyDescent="0.3">
      <c r="A26" s="3">
        <v>44459</v>
      </c>
      <c r="B26" s="4">
        <v>115.435</v>
      </c>
      <c r="C26" s="4">
        <f t="shared" si="0"/>
        <v>98.119749999999996</v>
      </c>
    </row>
    <row r="27" spans="1:3" x14ac:dyDescent="0.3">
      <c r="A27" s="3">
        <v>44460</v>
      </c>
      <c r="B27" s="4">
        <v>108.405</v>
      </c>
      <c r="C27" s="4">
        <f t="shared" si="0"/>
        <v>92.14425</v>
      </c>
    </row>
    <row r="28" spans="1:3" x14ac:dyDescent="0.3">
      <c r="A28" s="3">
        <v>44461</v>
      </c>
      <c r="B28" s="4">
        <v>107.83499999999999</v>
      </c>
      <c r="C28" s="4">
        <f t="shared" si="0"/>
        <v>91.659749999999988</v>
      </c>
    </row>
    <row r="29" spans="1:3" x14ac:dyDescent="0.3">
      <c r="A29" s="3">
        <v>44462</v>
      </c>
      <c r="B29" s="4">
        <v>118.685</v>
      </c>
      <c r="C29" s="4">
        <f t="shared" si="0"/>
        <v>100.88225</v>
      </c>
    </row>
    <row r="30" spans="1:3" x14ac:dyDescent="0.3">
      <c r="A30" s="3">
        <v>44463</v>
      </c>
      <c r="B30" s="4">
        <v>119.06</v>
      </c>
      <c r="C30" s="4">
        <f t="shared" si="0"/>
        <v>101.20099999999999</v>
      </c>
    </row>
    <row r="31" spans="1:3" x14ac:dyDescent="0.3">
      <c r="A31" s="3">
        <v>44464</v>
      </c>
      <c r="B31" s="4">
        <v>101.57</v>
      </c>
      <c r="C31" s="4">
        <f t="shared" si="0"/>
        <v>86.334499999999991</v>
      </c>
    </row>
    <row r="32" spans="1:3" x14ac:dyDescent="0.3">
      <c r="A32" s="3">
        <v>44465</v>
      </c>
      <c r="B32" s="4">
        <v>112.77500000000001</v>
      </c>
      <c r="C32" s="4">
        <f t="shared" si="0"/>
        <v>95.858750000000001</v>
      </c>
    </row>
    <row r="33" spans="1:3" x14ac:dyDescent="0.3">
      <c r="A33" s="3">
        <v>44466</v>
      </c>
      <c r="B33" s="4">
        <v>119.246</v>
      </c>
      <c r="C33" s="4">
        <f t="shared" si="0"/>
        <v>101.3591</v>
      </c>
    </row>
    <row r="34" spans="1:3" x14ac:dyDescent="0.3">
      <c r="A34" s="3">
        <v>44467</v>
      </c>
      <c r="B34" s="4">
        <v>111.675</v>
      </c>
      <c r="C34" s="4">
        <f t="shared" si="0"/>
        <v>94.923749999999998</v>
      </c>
    </row>
    <row r="35" spans="1:3" x14ac:dyDescent="0.3">
      <c r="A35" s="3">
        <v>44468</v>
      </c>
      <c r="B35" s="4">
        <v>111.72499999999999</v>
      </c>
      <c r="C35" s="4">
        <f t="shared" si="0"/>
        <v>94.966249999999988</v>
      </c>
    </row>
    <row r="36" spans="1:3" x14ac:dyDescent="0.3">
      <c r="A36" s="3">
        <v>44469</v>
      </c>
      <c r="B36" s="4">
        <v>85.52</v>
      </c>
      <c r="C36" s="4">
        <f t="shared" si="0"/>
        <v>72.691999999999993</v>
      </c>
    </row>
    <row r="37" spans="1:3" ht="15" x14ac:dyDescent="0.3">
      <c r="A37" s="5" t="s">
        <v>8</v>
      </c>
      <c r="B37" s="6">
        <f>SUM(B7:B36)</f>
        <v>3337.9460000000008</v>
      </c>
      <c r="C37" s="8">
        <f>SUM(C7:C36)</f>
        <v>2837.2541000000001</v>
      </c>
    </row>
    <row r="38" spans="1:3" ht="15" x14ac:dyDescent="0.3">
      <c r="A38" s="5" t="s">
        <v>9</v>
      </c>
      <c r="B38" s="7">
        <f>AVERAGE(B7:B36)</f>
        <v>111.26486666666669</v>
      </c>
      <c r="C38" s="7">
        <f>AVERAGE(C7:C37)</f>
        <v>183.04865161290323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"/>
  <sheetViews>
    <sheetView workbookViewId="0">
      <selection activeCell="A7" sqref="A7:C39"/>
    </sheetView>
  </sheetViews>
  <sheetFormatPr defaultRowHeight="14.4" x14ac:dyDescent="0.3"/>
  <cols>
    <col min="1" max="1" width="18.5546875" customWidth="1"/>
    <col min="2" max="2" width="21.5546875" customWidth="1"/>
    <col min="3" max="3" width="27.218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15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44470</v>
      </c>
      <c r="B7" s="4">
        <v>121.89</v>
      </c>
      <c r="C7" s="4">
        <f>B7*85%</f>
        <v>103.6065</v>
      </c>
    </row>
    <row r="8" spans="1:3" x14ac:dyDescent="0.3">
      <c r="A8" s="3">
        <v>44471</v>
      </c>
      <c r="B8" s="4">
        <v>120.63500000000001</v>
      </c>
      <c r="C8" s="4">
        <f t="shared" ref="C8:C37" si="0">B8*85%</f>
        <v>102.53975</v>
      </c>
    </row>
    <row r="9" spans="1:3" x14ac:dyDescent="0.3">
      <c r="A9" s="3">
        <v>44472</v>
      </c>
      <c r="B9" s="4">
        <v>117.2</v>
      </c>
      <c r="C9" s="4">
        <f t="shared" si="0"/>
        <v>99.62</v>
      </c>
    </row>
    <row r="10" spans="1:3" x14ac:dyDescent="0.3">
      <c r="A10" s="3">
        <v>44473</v>
      </c>
      <c r="B10" s="4">
        <v>117.738</v>
      </c>
      <c r="C10" s="4">
        <f t="shared" si="0"/>
        <v>100.07729999999999</v>
      </c>
    </row>
    <row r="11" spans="1:3" x14ac:dyDescent="0.3">
      <c r="A11" s="3">
        <v>44474</v>
      </c>
      <c r="B11" s="4">
        <v>123.05</v>
      </c>
      <c r="C11" s="4">
        <f t="shared" si="0"/>
        <v>104.5925</v>
      </c>
    </row>
    <row r="12" spans="1:3" x14ac:dyDescent="0.3">
      <c r="A12" s="3">
        <v>44475</v>
      </c>
      <c r="B12" s="4">
        <v>124.255</v>
      </c>
      <c r="C12" s="4">
        <f t="shared" si="0"/>
        <v>105.61675</v>
      </c>
    </row>
    <row r="13" spans="1:3" x14ac:dyDescent="0.3">
      <c r="A13" s="3">
        <v>44476</v>
      </c>
      <c r="B13" s="4">
        <v>121.56</v>
      </c>
      <c r="C13" s="4">
        <f t="shared" si="0"/>
        <v>103.32599999999999</v>
      </c>
    </row>
    <row r="14" spans="1:3" x14ac:dyDescent="0.3">
      <c r="A14" s="3">
        <v>44477</v>
      </c>
      <c r="B14" s="4">
        <v>122.255</v>
      </c>
      <c r="C14" s="4">
        <f t="shared" si="0"/>
        <v>103.91674999999999</v>
      </c>
    </row>
    <row r="15" spans="1:3" x14ac:dyDescent="0.3">
      <c r="A15" s="3">
        <v>44478</v>
      </c>
      <c r="B15" s="4">
        <v>125.315</v>
      </c>
      <c r="C15" s="4">
        <f t="shared" si="0"/>
        <v>106.51774999999999</v>
      </c>
    </row>
    <row r="16" spans="1:3" x14ac:dyDescent="0.3">
      <c r="A16" s="3">
        <v>44479</v>
      </c>
      <c r="B16" s="4">
        <v>123.905</v>
      </c>
      <c r="C16" s="4">
        <f t="shared" si="0"/>
        <v>105.31925</v>
      </c>
    </row>
    <row r="17" spans="1:3" x14ac:dyDescent="0.3">
      <c r="A17" s="3">
        <v>44480</v>
      </c>
      <c r="B17" s="4">
        <v>114.14</v>
      </c>
      <c r="C17" s="4">
        <f t="shared" si="0"/>
        <v>97.018999999999991</v>
      </c>
    </row>
    <row r="18" spans="1:3" x14ac:dyDescent="0.3">
      <c r="A18" s="3">
        <v>44481</v>
      </c>
      <c r="B18" s="4">
        <v>103.94499999999999</v>
      </c>
      <c r="C18" s="4">
        <f t="shared" si="0"/>
        <v>88.353249999999989</v>
      </c>
    </row>
    <row r="19" spans="1:3" x14ac:dyDescent="0.3">
      <c r="A19" s="3">
        <v>44482</v>
      </c>
      <c r="B19" s="4">
        <v>112.17</v>
      </c>
      <c r="C19" s="4">
        <f t="shared" si="0"/>
        <v>95.344499999999996</v>
      </c>
    </row>
    <row r="20" spans="1:3" x14ac:dyDescent="0.3">
      <c r="A20" s="3">
        <v>44483</v>
      </c>
      <c r="B20" s="4">
        <v>102.42</v>
      </c>
      <c r="C20" s="4">
        <f t="shared" si="0"/>
        <v>87.057000000000002</v>
      </c>
    </row>
    <row r="21" spans="1:3" x14ac:dyDescent="0.3">
      <c r="A21" s="3">
        <v>44484</v>
      </c>
      <c r="B21" s="4">
        <v>111.735</v>
      </c>
      <c r="C21" s="4">
        <f t="shared" si="0"/>
        <v>94.97475</v>
      </c>
    </row>
    <row r="22" spans="1:3" x14ac:dyDescent="0.3">
      <c r="A22" s="3">
        <v>44485</v>
      </c>
      <c r="B22" s="4">
        <v>100.19</v>
      </c>
      <c r="C22" s="4">
        <f t="shared" si="0"/>
        <v>85.16149999999999</v>
      </c>
    </row>
    <row r="23" spans="1:3" x14ac:dyDescent="0.3">
      <c r="A23" s="3">
        <v>44486</v>
      </c>
      <c r="B23" s="4">
        <v>95.89</v>
      </c>
      <c r="C23" s="4">
        <f t="shared" si="0"/>
        <v>81.506500000000003</v>
      </c>
    </row>
    <row r="24" spans="1:3" x14ac:dyDescent="0.3">
      <c r="A24" s="3">
        <v>44487</v>
      </c>
      <c r="B24" s="4">
        <v>93.325000000000003</v>
      </c>
      <c r="C24" s="4">
        <f t="shared" si="0"/>
        <v>79.326250000000002</v>
      </c>
    </row>
    <row r="25" spans="1:3" x14ac:dyDescent="0.3">
      <c r="A25" s="3">
        <v>44488</v>
      </c>
      <c r="B25" s="4">
        <v>95.95</v>
      </c>
      <c r="C25" s="4">
        <f t="shared" si="0"/>
        <v>81.557500000000005</v>
      </c>
    </row>
    <row r="26" spans="1:3" x14ac:dyDescent="0.3">
      <c r="A26" s="3">
        <v>44489</v>
      </c>
      <c r="B26" s="4">
        <v>103.435</v>
      </c>
      <c r="C26" s="4">
        <f t="shared" si="0"/>
        <v>87.919749999999993</v>
      </c>
    </row>
    <row r="27" spans="1:3" x14ac:dyDescent="0.3">
      <c r="A27" s="3">
        <v>44490</v>
      </c>
      <c r="B27" s="4">
        <v>87.82</v>
      </c>
      <c r="C27" s="4">
        <f t="shared" si="0"/>
        <v>74.646999999999991</v>
      </c>
    </row>
    <row r="28" spans="1:3" x14ac:dyDescent="0.3">
      <c r="A28" s="3">
        <v>44491</v>
      </c>
      <c r="B28" s="4">
        <v>96.075000000000003</v>
      </c>
      <c r="C28" s="4">
        <f t="shared" si="0"/>
        <v>81.663749999999993</v>
      </c>
    </row>
    <row r="29" spans="1:3" x14ac:dyDescent="0.3">
      <c r="A29" s="3">
        <v>44492</v>
      </c>
      <c r="B29" s="4">
        <v>101.78</v>
      </c>
      <c r="C29" s="4">
        <f t="shared" si="0"/>
        <v>86.513000000000005</v>
      </c>
    </row>
    <row r="30" spans="1:3" x14ac:dyDescent="0.3">
      <c r="A30" s="3">
        <v>44493</v>
      </c>
      <c r="B30" s="4">
        <v>94.284999999999997</v>
      </c>
      <c r="C30" s="4">
        <f t="shared" si="0"/>
        <v>80.14224999999999</v>
      </c>
    </row>
    <row r="31" spans="1:3" x14ac:dyDescent="0.3">
      <c r="A31" s="3">
        <v>44494</v>
      </c>
      <c r="B31" s="4">
        <v>102.11499999999999</v>
      </c>
      <c r="C31" s="4">
        <f t="shared" si="0"/>
        <v>86.797749999999994</v>
      </c>
    </row>
    <row r="32" spans="1:3" x14ac:dyDescent="0.3">
      <c r="A32" s="3">
        <v>44495</v>
      </c>
      <c r="B32" s="4">
        <v>89.674999999999997</v>
      </c>
      <c r="C32" s="4">
        <f t="shared" si="0"/>
        <v>76.223749999999995</v>
      </c>
    </row>
    <row r="33" spans="1:3" x14ac:dyDescent="0.3">
      <c r="A33" s="3">
        <v>44496</v>
      </c>
      <c r="B33" s="4">
        <v>94.62</v>
      </c>
      <c r="C33" s="4">
        <f t="shared" si="0"/>
        <v>80.427000000000007</v>
      </c>
    </row>
    <row r="34" spans="1:3" x14ac:dyDescent="0.3">
      <c r="A34" s="3">
        <v>44497</v>
      </c>
      <c r="B34" s="4">
        <v>99.224999999999994</v>
      </c>
      <c r="C34" s="4">
        <f t="shared" si="0"/>
        <v>84.341249999999988</v>
      </c>
    </row>
    <row r="35" spans="1:3" x14ac:dyDescent="0.3">
      <c r="A35" s="3">
        <v>44498</v>
      </c>
      <c r="B35" s="4">
        <v>95.08</v>
      </c>
      <c r="C35" s="4">
        <f t="shared" si="0"/>
        <v>80.817999999999998</v>
      </c>
    </row>
    <row r="36" spans="1:3" x14ac:dyDescent="0.3">
      <c r="A36" s="3">
        <v>44499</v>
      </c>
      <c r="B36" s="4">
        <v>96.67</v>
      </c>
      <c r="C36" s="4">
        <f t="shared" si="0"/>
        <v>82.169499999999999</v>
      </c>
    </row>
    <row r="37" spans="1:3" x14ac:dyDescent="0.3">
      <c r="A37" s="3">
        <v>44500</v>
      </c>
      <c r="B37" s="4">
        <v>102.41500000000001</v>
      </c>
      <c r="C37" s="4">
        <f t="shared" si="0"/>
        <v>87.052750000000003</v>
      </c>
    </row>
    <row r="38" spans="1:3" ht="15" x14ac:dyDescent="0.3">
      <c r="A38" s="5" t="s">
        <v>8</v>
      </c>
      <c r="B38" s="6">
        <f>SUM(B7:B37)</f>
        <v>3310.7629999999995</v>
      </c>
      <c r="C38" s="6">
        <f>SUM(C7:C37)</f>
        <v>2814.1485500000003</v>
      </c>
    </row>
    <row r="39" spans="1:3" ht="15" x14ac:dyDescent="0.3">
      <c r="A39" s="5" t="s">
        <v>9</v>
      </c>
      <c r="B39" s="7">
        <f>AVERAGE(B7:B37)</f>
        <v>106.79880645161289</v>
      </c>
      <c r="C39" s="7">
        <f>AVERAGE(C7:C37)</f>
        <v>90.778985483870983</v>
      </c>
    </row>
    <row r="54" spans="3:3" x14ac:dyDescent="0.3">
      <c r="C54" t="s">
        <v>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3"/>
  <sheetViews>
    <sheetView topLeftCell="B9" workbookViewId="0">
      <selection activeCell="A7" sqref="A7:C38"/>
    </sheetView>
  </sheetViews>
  <sheetFormatPr defaultRowHeight="14.4" x14ac:dyDescent="0.3"/>
  <cols>
    <col min="1" max="1" width="18.5546875" customWidth="1"/>
    <col min="2" max="2" width="22.88671875" customWidth="1"/>
    <col min="3" max="3" width="26.218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16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44501</v>
      </c>
      <c r="B7" s="4">
        <v>103.505</v>
      </c>
      <c r="C7" s="4">
        <f>B7*85%</f>
        <v>87.979249999999993</v>
      </c>
    </row>
    <row r="8" spans="1:3" x14ac:dyDescent="0.3">
      <c r="A8" s="3">
        <v>44502</v>
      </c>
      <c r="B8" s="4">
        <v>89.504999999999995</v>
      </c>
      <c r="C8" s="4">
        <f t="shared" ref="C8:C36" si="0">B8*85%</f>
        <v>76.079249999999988</v>
      </c>
    </row>
    <row r="9" spans="1:3" x14ac:dyDescent="0.3">
      <c r="A9" s="3">
        <v>44503</v>
      </c>
      <c r="B9" s="4">
        <v>91.284999999999997</v>
      </c>
      <c r="C9" s="4">
        <f t="shared" si="0"/>
        <v>77.592249999999993</v>
      </c>
    </row>
    <row r="10" spans="1:3" x14ac:dyDescent="0.3">
      <c r="A10" s="3">
        <v>44504</v>
      </c>
      <c r="B10" s="4">
        <v>82.67</v>
      </c>
      <c r="C10" s="4">
        <f t="shared" si="0"/>
        <v>70.269499999999994</v>
      </c>
    </row>
    <row r="11" spans="1:3" x14ac:dyDescent="0.3">
      <c r="A11" s="3">
        <v>44505</v>
      </c>
      <c r="B11" s="4">
        <v>91.89</v>
      </c>
      <c r="C11" s="4">
        <f t="shared" si="0"/>
        <v>78.106499999999997</v>
      </c>
    </row>
    <row r="12" spans="1:3" x14ac:dyDescent="0.3">
      <c r="A12" s="3">
        <v>44506</v>
      </c>
      <c r="B12" s="4">
        <v>93.795000000000002</v>
      </c>
      <c r="C12" s="4">
        <f t="shared" si="0"/>
        <v>79.725750000000005</v>
      </c>
    </row>
    <row r="13" spans="1:3" x14ac:dyDescent="0.3">
      <c r="A13" s="3">
        <v>44507</v>
      </c>
      <c r="B13" s="4">
        <v>93.75</v>
      </c>
      <c r="C13" s="4">
        <f t="shared" si="0"/>
        <v>79.6875</v>
      </c>
    </row>
    <row r="14" spans="1:3" x14ac:dyDescent="0.3">
      <c r="A14" s="3">
        <v>44508</v>
      </c>
      <c r="B14" s="4">
        <v>93.834999999999994</v>
      </c>
      <c r="C14" s="4">
        <f t="shared" si="0"/>
        <v>79.759749999999997</v>
      </c>
    </row>
    <row r="15" spans="1:3" x14ac:dyDescent="0.3">
      <c r="A15" s="3">
        <v>44509</v>
      </c>
      <c r="B15" s="4">
        <v>93.95</v>
      </c>
      <c r="C15" s="4">
        <f t="shared" si="0"/>
        <v>79.857500000000002</v>
      </c>
    </row>
    <row r="16" spans="1:3" x14ac:dyDescent="0.3">
      <c r="A16" s="3">
        <v>44510</v>
      </c>
      <c r="B16" s="4">
        <v>94.834999999999994</v>
      </c>
      <c r="C16" s="4">
        <f t="shared" si="0"/>
        <v>80.609749999999991</v>
      </c>
    </row>
    <row r="17" spans="1:3" x14ac:dyDescent="0.3">
      <c r="A17" s="3">
        <v>44511</v>
      </c>
      <c r="B17" s="4">
        <v>88.844999999999999</v>
      </c>
      <c r="C17" s="4">
        <f t="shared" si="0"/>
        <v>75.518249999999995</v>
      </c>
    </row>
    <row r="18" spans="1:3" x14ac:dyDescent="0.3">
      <c r="A18" s="3">
        <v>44512</v>
      </c>
      <c r="B18" s="4">
        <v>90.665000000000006</v>
      </c>
      <c r="C18" s="4">
        <f t="shared" si="0"/>
        <v>77.065250000000006</v>
      </c>
    </row>
    <row r="19" spans="1:3" x14ac:dyDescent="0.3">
      <c r="A19" s="3">
        <v>44513</v>
      </c>
      <c r="B19" s="4">
        <v>93.814999999999998</v>
      </c>
      <c r="C19" s="4">
        <f t="shared" si="0"/>
        <v>79.742750000000001</v>
      </c>
    </row>
    <row r="20" spans="1:3" x14ac:dyDescent="0.3">
      <c r="A20" s="3">
        <v>44514</v>
      </c>
      <c r="B20" s="4">
        <v>90.38</v>
      </c>
      <c r="C20" s="4">
        <f t="shared" si="0"/>
        <v>76.822999999999993</v>
      </c>
    </row>
    <row r="21" spans="1:3" x14ac:dyDescent="0.3">
      <c r="A21" s="3">
        <v>44515</v>
      </c>
      <c r="B21" s="4">
        <v>92.715000000000003</v>
      </c>
      <c r="C21" s="4">
        <f t="shared" si="0"/>
        <v>78.807749999999999</v>
      </c>
    </row>
    <row r="22" spans="1:3" x14ac:dyDescent="0.3">
      <c r="A22" s="3">
        <v>44516</v>
      </c>
      <c r="B22" s="4">
        <v>92.75</v>
      </c>
      <c r="C22" s="4">
        <f t="shared" si="0"/>
        <v>78.837499999999991</v>
      </c>
    </row>
    <row r="23" spans="1:3" x14ac:dyDescent="0.3">
      <c r="A23" s="3">
        <v>44517</v>
      </c>
      <c r="B23" s="4">
        <v>88.254999999999995</v>
      </c>
      <c r="C23" s="4">
        <f t="shared" si="0"/>
        <v>75.016749999999988</v>
      </c>
    </row>
    <row r="24" spans="1:3" x14ac:dyDescent="0.3">
      <c r="A24" s="3">
        <v>44518</v>
      </c>
      <c r="B24" s="4">
        <v>86.614999999999995</v>
      </c>
      <c r="C24" s="4">
        <f t="shared" si="0"/>
        <v>73.622749999999996</v>
      </c>
    </row>
    <row r="25" spans="1:3" x14ac:dyDescent="0.3">
      <c r="A25" s="3">
        <v>44519</v>
      </c>
      <c r="B25" s="4">
        <v>90.234999999999999</v>
      </c>
      <c r="C25" s="4">
        <f t="shared" si="0"/>
        <v>76.699749999999995</v>
      </c>
    </row>
    <row r="26" spans="1:3" x14ac:dyDescent="0.3">
      <c r="A26" s="3">
        <v>44520</v>
      </c>
      <c r="B26" s="4">
        <v>90.61</v>
      </c>
      <c r="C26" s="4">
        <f t="shared" si="0"/>
        <v>77.018500000000003</v>
      </c>
    </row>
    <row r="27" spans="1:3" x14ac:dyDescent="0.3">
      <c r="A27" s="3">
        <v>44521</v>
      </c>
      <c r="B27" s="4">
        <v>86.484999999999999</v>
      </c>
      <c r="C27" s="4">
        <f t="shared" si="0"/>
        <v>73.512249999999995</v>
      </c>
    </row>
    <row r="28" spans="1:3" x14ac:dyDescent="0.3">
      <c r="A28" s="3">
        <v>44522</v>
      </c>
      <c r="B28" s="4">
        <v>90.29</v>
      </c>
      <c r="C28" s="4">
        <f t="shared" si="0"/>
        <v>76.746499999999997</v>
      </c>
    </row>
    <row r="29" spans="1:3" x14ac:dyDescent="0.3">
      <c r="A29" s="3">
        <v>44523</v>
      </c>
      <c r="B29" s="4">
        <v>86.765000000000001</v>
      </c>
      <c r="C29" s="4">
        <f t="shared" si="0"/>
        <v>73.750249999999994</v>
      </c>
    </row>
    <row r="30" spans="1:3" x14ac:dyDescent="0.3">
      <c r="A30" s="3">
        <v>44524</v>
      </c>
      <c r="B30" s="4">
        <v>85.47</v>
      </c>
      <c r="C30" s="4">
        <f t="shared" si="0"/>
        <v>72.649500000000003</v>
      </c>
    </row>
    <row r="31" spans="1:3" x14ac:dyDescent="0.3">
      <c r="A31" s="3">
        <v>44525</v>
      </c>
      <c r="B31" s="4">
        <v>91.905000000000001</v>
      </c>
      <c r="C31" s="4">
        <f t="shared" si="0"/>
        <v>78.119249999999994</v>
      </c>
    </row>
    <row r="32" spans="1:3" x14ac:dyDescent="0.3">
      <c r="A32" s="3">
        <v>44526</v>
      </c>
      <c r="B32" s="4">
        <v>91.8</v>
      </c>
      <c r="C32" s="4">
        <f t="shared" si="0"/>
        <v>78.03</v>
      </c>
    </row>
    <row r="33" spans="1:3" x14ac:dyDescent="0.3">
      <c r="A33" s="3">
        <v>44527</v>
      </c>
      <c r="B33" s="4">
        <v>96.02</v>
      </c>
      <c r="C33" s="4">
        <f t="shared" si="0"/>
        <v>81.61699999999999</v>
      </c>
    </row>
    <row r="34" spans="1:3" x14ac:dyDescent="0.3">
      <c r="A34" s="3">
        <v>44528</v>
      </c>
      <c r="B34" s="4">
        <v>92.27</v>
      </c>
      <c r="C34" s="4">
        <f t="shared" si="0"/>
        <v>78.42949999999999</v>
      </c>
    </row>
    <row r="35" spans="1:3" x14ac:dyDescent="0.3">
      <c r="A35" s="3">
        <v>44529</v>
      </c>
      <c r="B35" s="4">
        <v>93.004999999999995</v>
      </c>
      <c r="C35" s="4">
        <f t="shared" si="0"/>
        <v>79.054249999999996</v>
      </c>
    </row>
    <row r="36" spans="1:3" x14ac:dyDescent="0.3">
      <c r="A36" s="3">
        <v>44530</v>
      </c>
      <c r="B36" s="4">
        <v>91.254999999999995</v>
      </c>
      <c r="C36" s="4">
        <f t="shared" si="0"/>
        <v>77.566749999999999</v>
      </c>
    </row>
    <row r="37" spans="1:3" ht="15" x14ac:dyDescent="0.3">
      <c r="A37" s="5" t="s">
        <v>8</v>
      </c>
      <c r="B37" s="6">
        <f>SUM(B7:B36)</f>
        <v>2739.17</v>
      </c>
      <c r="C37" s="6">
        <f>SUM(C7:C36)</f>
        <v>2328.2945</v>
      </c>
    </row>
    <row r="38" spans="1:3" ht="15" x14ac:dyDescent="0.3">
      <c r="A38" s="5" t="s">
        <v>9</v>
      </c>
      <c r="B38" s="7">
        <f>AVERAGE(B7:B36)</f>
        <v>91.305666666666667</v>
      </c>
      <c r="C38" s="7">
        <f>AVERAGE(C7:C36)</f>
        <v>77.60981666666666</v>
      </c>
    </row>
    <row r="53" spans="3:3" x14ac:dyDescent="0.3">
      <c r="C53" t="s">
        <v>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"/>
  <sheetViews>
    <sheetView workbookViewId="0">
      <selection activeCell="A7" sqref="A7:C39"/>
    </sheetView>
  </sheetViews>
  <sheetFormatPr defaultRowHeight="14.4" x14ac:dyDescent="0.3"/>
  <cols>
    <col min="1" max="1" width="18.5546875" customWidth="1"/>
    <col min="2" max="2" width="20" customWidth="1"/>
    <col min="3" max="3" width="27.886718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17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44531</v>
      </c>
      <c r="B7" s="4">
        <v>107.98</v>
      </c>
      <c r="C7" s="4">
        <f>B7*85%</f>
        <v>91.783000000000001</v>
      </c>
    </row>
    <row r="8" spans="1:3" x14ac:dyDescent="0.3">
      <c r="A8" s="3">
        <v>44532</v>
      </c>
      <c r="B8" s="4">
        <v>101.625</v>
      </c>
      <c r="C8" s="4">
        <f t="shared" ref="C8:C37" si="0">B8*85%</f>
        <v>86.381249999999994</v>
      </c>
    </row>
    <row r="9" spans="1:3" x14ac:dyDescent="0.3">
      <c r="A9" s="3">
        <v>44533</v>
      </c>
      <c r="B9" s="4">
        <v>102.69</v>
      </c>
      <c r="C9" s="4">
        <f t="shared" si="0"/>
        <v>87.28649999999999</v>
      </c>
    </row>
    <row r="10" spans="1:3" x14ac:dyDescent="0.3">
      <c r="A10" s="3">
        <v>44534</v>
      </c>
      <c r="B10" s="4">
        <v>97.555000000000007</v>
      </c>
      <c r="C10" s="4">
        <f t="shared" si="0"/>
        <v>82.921750000000003</v>
      </c>
    </row>
    <row r="11" spans="1:3" x14ac:dyDescent="0.3">
      <c r="A11" s="3">
        <v>44535</v>
      </c>
      <c r="B11" s="4">
        <v>101.88</v>
      </c>
      <c r="C11" s="4">
        <f t="shared" si="0"/>
        <v>86.597999999999999</v>
      </c>
    </row>
    <row r="12" spans="1:3" x14ac:dyDescent="0.3">
      <c r="A12" s="3">
        <v>44536</v>
      </c>
      <c r="B12" s="4">
        <v>98.584999999999994</v>
      </c>
      <c r="C12" s="4">
        <f t="shared" si="0"/>
        <v>83.797249999999991</v>
      </c>
    </row>
    <row r="13" spans="1:3" x14ac:dyDescent="0.3">
      <c r="A13" s="3">
        <v>44537</v>
      </c>
      <c r="B13" s="4">
        <v>103.69499999999999</v>
      </c>
      <c r="C13" s="4">
        <f t="shared" si="0"/>
        <v>88.140749999999997</v>
      </c>
    </row>
    <row r="14" spans="1:3" x14ac:dyDescent="0.3">
      <c r="A14" s="3">
        <v>44538</v>
      </c>
      <c r="B14" s="4">
        <v>103.01</v>
      </c>
      <c r="C14" s="4">
        <f t="shared" si="0"/>
        <v>87.558499999999995</v>
      </c>
    </row>
    <row r="15" spans="1:3" x14ac:dyDescent="0.3">
      <c r="A15" s="3">
        <v>44539</v>
      </c>
      <c r="B15" s="4">
        <v>97.105000000000004</v>
      </c>
      <c r="C15" s="4">
        <f t="shared" si="0"/>
        <v>82.539249999999996</v>
      </c>
    </row>
    <row r="16" spans="1:3" x14ac:dyDescent="0.3">
      <c r="A16" s="3">
        <v>44540</v>
      </c>
      <c r="B16" s="4">
        <v>98.765000000000001</v>
      </c>
      <c r="C16" s="4">
        <f t="shared" si="0"/>
        <v>83.950249999999997</v>
      </c>
    </row>
    <row r="17" spans="1:3" x14ac:dyDescent="0.3">
      <c r="A17" s="3">
        <v>44541</v>
      </c>
      <c r="B17" s="4">
        <v>97.055000000000007</v>
      </c>
      <c r="C17" s="4">
        <f t="shared" si="0"/>
        <v>82.496750000000006</v>
      </c>
    </row>
    <row r="18" spans="1:3" x14ac:dyDescent="0.3">
      <c r="A18" s="3">
        <v>44542</v>
      </c>
      <c r="B18" s="4">
        <v>102.52</v>
      </c>
      <c r="C18" s="4">
        <f t="shared" si="0"/>
        <v>87.141999999999996</v>
      </c>
    </row>
    <row r="19" spans="1:3" x14ac:dyDescent="0.3">
      <c r="A19" s="3">
        <v>44543</v>
      </c>
      <c r="B19" s="4">
        <v>102.735</v>
      </c>
      <c r="C19" s="4">
        <f t="shared" si="0"/>
        <v>87.324749999999995</v>
      </c>
    </row>
    <row r="20" spans="1:3" x14ac:dyDescent="0.3">
      <c r="A20" s="3">
        <v>44544</v>
      </c>
      <c r="B20" s="4">
        <v>95.754999999999995</v>
      </c>
      <c r="C20" s="4">
        <f t="shared" si="0"/>
        <v>81.391749999999988</v>
      </c>
    </row>
    <row r="21" spans="1:3" x14ac:dyDescent="0.3">
      <c r="A21" s="3">
        <v>44545</v>
      </c>
      <c r="B21" s="4">
        <v>96.55</v>
      </c>
      <c r="C21" s="4">
        <f t="shared" si="0"/>
        <v>82.067499999999995</v>
      </c>
    </row>
    <row r="22" spans="1:3" x14ac:dyDescent="0.3">
      <c r="A22" s="3">
        <v>44546</v>
      </c>
      <c r="B22" s="4">
        <v>102.76</v>
      </c>
      <c r="C22" s="4">
        <f t="shared" si="0"/>
        <v>87.346000000000004</v>
      </c>
    </row>
    <row r="23" spans="1:3" x14ac:dyDescent="0.3">
      <c r="A23" s="3">
        <v>44547</v>
      </c>
      <c r="B23" s="4">
        <v>100.155</v>
      </c>
      <c r="C23" s="4">
        <f t="shared" si="0"/>
        <v>85.131749999999997</v>
      </c>
    </row>
    <row r="24" spans="1:3" x14ac:dyDescent="0.3">
      <c r="A24" s="3">
        <v>44548</v>
      </c>
      <c r="B24" s="4">
        <v>102.22499999999999</v>
      </c>
      <c r="C24" s="4">
        <f t="shared" si="0"/>
        <v>86.891249999999999</v>
      </c>
    </row>
    <row r="25" spans="1:3" x14ac:dyDescent="0.3">
      <c r="A25" s="3">
        <v>44549</v>
      </c>
      <c r="B25" s="4">
        <v>98.82</v>
      </c>
      <c r="C25" s="4">
        <f t="shared" si="0"/>
        <v>83.996999999999986</v>
      </c>
    </row>
    <row r="26" spans="1:3" x14ac:dyDescent="0.3">
      <c r="A26" s="3">
        <v>44550</v>
      </c>
      <c r="B26" s="4">
        <v>91.87</v>
      </c>
      <c r="C26" s="4">
        <f t="shared" si="0"/>
        <v>78.089500000000001</v>
      </c>
    </row>
    <row r="27" spans="1:3" x14ac:dyDescent="0.3">
      <c r="A27" s="3">
        <v>44551</v>
      </c>
      <c r="B27" s="4">
        <v>80.504999999999995</v>
      </c>
      <c r="C27" s="4">
        <f t="shared" si="0"/>
        <v>68.429249999999996</v>
      </c>
    </row>
    <row r="28" spans="1:3" x14ac:dyDescent="0.3">
      <c r="A28" s="3">
        <v>44552</v>
      </c>
      <c r="B28" s="4">
        <v>81.09</v>
      </c>
      <c r="C28" s="4">
        <f t="shared" si="0"/>
        <v>68.926500000000004</v>
      </c>
    </row>
    <row r="29" spans="1:3" x14ac:dyDescent="0.3">
      <c r="A29" s="3">
        <v>44553</v>
      </c>
      <c r="B29" s="4">
        <v>89.32</v>
      </c>
      <c r="C29" s="4">
        <f t="shared" si="0"/>
        <v>75.921999999999997</v>
      </c>
    </row>
    <row r="30" spans="1:3" x14ac:dyDescent="0.3">
      <c r="A30" s="3">
        <v>44554</v>
      </c>
      <c r="B30" s="4">
        <v>100.83</v>
      </c>
      <c r="C30" s="4">
        <f t="shared" si="0"/>
        <v>85.705500000000001</v>
      </c>
    </row>
    <row r="31" spans="1:3" x14ac:dyDescent="0.3">
      <c r="A31" s="3">
        <v>44555</v>
      </c>
      <c r="B31" s="4">
        <v>109.22</v>
      </c>
      <c r="C31" s="4">
        <f t="shared" si="0"/>
        <v>92.837000000000003</v>
      </c>
    </row>
    <row r="32" spans="1:3" x14ac:dyDescent="0.3">
      <c r="A32" s="3">
        <v>44556</v>
      </c>
      <c r="B32" s="4">
        <v>107.97</v>
      </c>
      <c r="C32" s="4">
        <f t="shared" si="0"/>
        <v>91.774500000000003</v>
      </c>
    </row>
    <row r="33" spans="1:3" x14ac:dyDescent="0.3">
      <c r="A33" s="3">
        <v>44557</v>
      </c>
      <c r="B33" s="4">
        <v>108.38</v>
      </c>
      <c r="C33" s="4">
        <f t="shared" si="0"/>
        <v>92.12299999999999</v>
      </c>
    </row>
    <row r="34" spans="1:3" x14ac:dyDescent="0.3">
      <c r="A34" s="3">
        <v>44558</v>
      </c>
      <c r="B34" s="4">
        <v>100.52</v>
      </c>
      <c r="C34" s="4">
        <f t="shared" si="0"/>
        <v>85.441999999999993</v>
      </c>
    </row>
    <row r="35" spans="1:3" x14ac:dyDescent="0.3">
      <c r="A35" s="3">
        <v>44559</v>
      </c>
      <c r="B35" s="4">
        <v>95.01</v>
      </c>
      <c r="C35" s="4">
        <f t="shared" si="0"/>
        <v>80.758499999999998</v>
      </c>
    </row>
    <row r="36" spans="1:3" x14ac:dyDescent="0.3">
      <c r="A36" s="3">
        <v>44560</v>
      </c>
      <c r="B36" s="4">
        <v>104.395</v>
      </c>
      <c r="C36" s="4">
        <f t="shared" si="0"/>
        <v>88.735749999999996</v>
      </c>
    </row>
    <row r="37" spans="1:3" x14ac:dyDescent="0.3">
      <c r="A37" s="3">
        <v>44561</v>
      </c>
      <c r="B37" s="4">
        <v>94.58</v>
      </c>
      <c r="C37" s="4">
        <f t="shared" si="0"/>
        <v>80.393000000000001</v>
      </c>
    </row>
    <row r="38" spans="1:3" ht="15" x14ac:dyDescent="0.3">
      <c r="A38" s="5" t="s">
        <v>8</v>
      </c>
      <c r="B38" s="6">
        <f>SUM(B7:B37)</f>
        <v>3075.1549999999997</v>
      </c>
      <c r="C38" s="6">
        <f>SUM(C7:C37)</f>
        <v>2613.88175</v>
      </c>
    </row>
    <row r="39" spans="1:3" ht="15" x14ac:dyDescent="0.3">
      <c r="A39" s="5" t="s">
        <v>9</v>
      </c>
      <c r="B39" s="7">
        <f>AVERAGE(B7:B37)</f>
        <v>99.198548387096764</v>
      </c>
      <c r="C39" s="7">
        <f>AVERAGE(C7:C37)</f>
        <v>84.318766129032255</v>
      </c>
    </row>
    <row r="54" spans="3:3" x14ac:dyDescent="0.3">
      <c r="C54" t="s">
        <v>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4"/>
  <sheetViews>
    <sheetView topLeftCell="B11" workbookViewId="0">
      <selection activeCell="A7" sqref="A7:C39"/>
    </sheetView>
  </sheetViews>
  <sheetFormatPr defaultRowHeight="14.4" x14ac:dyDescent="0.3"/>
  <cols>
    <col min="1" max="1" width="18.5546875" customWidth="1"/>
    <col min="2" max="2" width="20" customWidth="1"/>
    <col min="3" max="3" width="27.886718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18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44562</v>
      </c>
      <c r="B7" s="4">
        <v>103.01</v>
      </c>
      <c r="C7" s="4">
        <f>B7*85%</f>
        <v>87.558499999999995</v>
      </c>
    </row>
    <row r="8" spans="1:3" x14ac:dyDescent="0.3">
      <c r="A8" s="3">
        <v>44563</v>
      </c>
      <c r="B8" s="4">
        <v>99.944999999999993</v>
      </c>
      <c r="C8" s="4">
        <f t="shared" ref="C8:C37" si="0">B8*85%</f>
        <v>84.953249999999997</v>
      </c>
    </row>
    <row r="9" spans="1:3" x14ac:dyDescent="0.3">
      <c r="A9" s="3">
        <v>44564</v>
      </c>
      <c r="B9" s="4">
        <v>98.935000000000002</v>
      </c>
      <c r="C9" s="4">
        <f t="shared" si="0"/>
        <v>84.094750000000005</v>
      </c>
    </row>
    <row r="10" spans="1:3" x14ac:dyDescent="0.3">
      <c r="A10" s="3">
        <v>44565</v>
      </c>
      <c r="B10" s="4">
        <v>97.495000000000005</v>
      </c>
      <c r="C10" s="4">
        <f t="shared" si="0"/>
        <v>82.870750000000001</v>
      </c>
    </row>
    <row r="11" spans="1:3" x14ac:dyDescent="0.3">
      <c r="A11" s="3">
        <v>44566</v>
      </c>
      <c r="B11" s="4">
        <v>95.924999999999997</v>
      </c>
      <c r="C11" s="4">
        <f t="shared" si="0"/>
        <v>81.536249999999995</v>
      </c>
    </row>
    <row r="12" spans="1:3" x14ac:dyDescent="0.3">
      <c r="A12" s="3">
        <v>44567</v>
      </c>
      <c r="B12" s="4">
        <v>86.525000000000006</v>
      </c>
      <c r="C12" s="4">
        <f t="shared" si="0"/>
        <v>73.546250000000001</v>
      </c>
    </row>
    <row r="13" spans="1:3" x14ac:dyDescent="0.3">
      <c r="A13" s="3">
        <v>44568</v>
      </c>
      <c r="B13" s="4">
        <v>99.114999999999995</v>
      </c>
      <c r="C13" s="4">
        <f t="shared" si="0"/>
        <v>84.247749999999996</v>
      </c>
    </row>
    <row r="14" spans="1:3" x14ac:dyDescent="0.3">
      <c r="A14" s="3">
        <v>44569</v>
      </c>
      <c r="B14" s="4">
        <v>100.16500000000001</v>
      </c>
      <c r="C14" s="4">
        <f t="shared" si="0"/>
        <v>85.140250000000009</v>
      </c>
    </row>
    <row r="15" spans="1:3" x14ac:dyDescent="0.3">
      <c r="A15" s="3">
        <v>44570</v>
      </c>
      <c r="B15" s="4">
        <v>99.42</v>
      </c>
      <c r="C15" s="4">
        <f t="shared" si="0"/>
        <v>84.507000000000005</v>
      </c>
    </row>
    <row r="16" spans="1:3" x14ac:dyDescent="0.3">
      <c r="A16" s="3">
        <v>44571</v>
      </c>
      <c r="B16" s="4">
        <v>99.18</v>
      </c>
      <c r="C16" s="4">
        <f t="shared" si="0"/>
        <v>84.302999999999997</v>
      </c>
    </row>
    <row r="17" spans="1:3" x14ac:dyDescent="0.3">
      <c r="A17" s="3">
        <v>44572</v>
      </c>
      <c r="B17" s="4">
        <v>100.7</v>
      </c>
      <c r="C17" s="4">
        <f t="shared" si="0"/>
        <v>85.594999999999999</v>
      </c>
    </row>
    <row r="18" spans="1:3" x14ac:dyDescent="0.3">
      <c r="A18" s="3">
        <v>44573</v>
      </c>
      <c r="B18" s="4">
        <v>103.57</v>
      </c>
      <c r="C18" s="4">
        <f t="shared" si="0"/>
        <v>88.034499999999994</v>
      </c>
    </row>
    <row r="19" spans="1:3" x14ac:dyDescent="0.3">
      <c r="A19" s="3">
        <v>44574</v>
      </c>
      <c r="B19" s="4">
        <v>98.15</v>
      </c>
      <c r="C19" s="4">
        <f t="shared" si="0"/>
        <v>83.427500000000009</v>
      </c>
    </row>
    <row r="20" spans="1:3" x14ac:dyDescent="0.3">
      <c r="A20" s="3">
        <v>44575</v>
      </c>
      <c r="B20" s="4">
        <v>104.66</v>
      </c>
      <c r="C20" s="4">
        <f t="shared" si="0"/>
        <v>88.960999999999999</v>
      </c>
    </row>
    <row r="21" spans="1:3" x14ac:dyDescent="0.3">
      <c r="A21" s="3">
        <v>44576</v>
      </c>
      <c r="B21" s="4">
        <v>103.05</v>
      </c>
      <c r="C21" s="4">
        <f t="shared" si="0"/>
        <v>87.592500000000001</v>
      </c>
    </row>
    <row r="22" spans="1:3" x14ac:dyDescent="0.3">
      <c r="A22" s="3">
        <v>44577</v>
      </c>
      <c r="B22" s="4">
        <v>104.5</v>
      </c>
      <c r="C22" s="4">
        <f t="shared" si="0"/>
        <v>88.825000000000003</v>
      </c>
    </row>
    <row r="23" spans="1:3" x14ac:dyDescent="0.3">
      <c r="A23" s="3">
        <v>44578</v>
      </c>
      <c r="B23" s="4">
        <v>102.88500000000001</v>
      </c>
      <c r="C23" s="4">
        <f t="shared" si="0"/>
        <v>87.452250000000006</v>
      </c>
    </row>
    <row r="24" spans="1:3" x14ac:dyDescent="0.3">
      <c r="A24" s="3">
        <v>44579</v>
      </c>
      <c r="B24" s="4">
        <v>103.235</v>
      </c>
      <c r="C24" s="4">
        <f t="shared" si="0"/>
        <v>87.749749999999992</v>
      </c>
    </row>
    <row r="25" spans="1:3" x14ac:dyDescent="0.3">
      <c r="A25" s="3">
        <v>44580</v>
      </c>
      <c r="B25" s="4">
        <v>102.95</v>
      </c>
      <c r="C25" s="4">
        <f t="shared" si="0"/>
        <v>87.507499999999993</v>
      </c>
    </row>
    <row r="26" spans="1:3" x14ac:dyDescent="0.3">
      <c r="A26" s="3">
        <v>44581</v>
      </c>
      <c r="B26" s="4">
        <v>100.63</v>
      </c>
      <c r="C26" s="4">
        <f t="shared" si="0"/>
        <v>85.535499999999999</v>
      </c>
    </row>
    <row r="27" spans="1:3" x14ac:dyDescent="0.3">
      <c r="A27" s="3">
        <v>44582</v>
      </c>
      <c r="B27" s="4">
        <v>100.38</v>
      </c>
      <c r="C27" s="4">
        <f t="shared" si="0"/>
        <v>85.322999999999993</v>
      </c>
    </row>
    <row r="28" spans="1:3" x14ac:dyDescent="0.3">
      <c r="A28" s="3">
        <v>44583</v>
      </c>
      <c r="B28" s="4">
        <v>103.77</v>
      </c>
      <c r="C28" s="4">
        <f t="shared" si="0"/>
        <v>88.204499999999996</v>
      </c>
    </row>
    <row r="29" spans="1:3" x14ac:dyDescent="0.3">
      <c r="A29" s="3">
        <v>44584</v>
      </c>
      <c r="B29" s="4">
        <v>98.114999999999995</v>
      </c>
      <c r="C29" s="4">
        <f t="shared" si="0"/>
        <v>83.397749999999988</v>
      </c>
    </row>
    <row r="30" spans="1:3" x14ac:dyDescent="0.3">
      <c r="A30" s="3">
        <v>44585</v>
      </c>
      <c r="B30" s="4">
        <v>105.39</v>
      </c>
      <c r="C30" s="4">
        <f t="shared" si="0"/>
        <v>89.581499999999991</v>
      </c>
    </row>
    <row r="31" spans="1:3" x14ac:dyDescent="0.3">
      <c r="A31" s="3">
        <v>44586</v>
      </c>
      <c r="B31" s="4">
        <v>106.11</v>
      </c>
      <c r="C31" s="4">
        <f t="shared" si="0"/>
        <v>90.1935</v>
      </c>
    </row>
    <row r="32" spans="1:3" x14ac:dyDescent="0.3">
      <c r="A32" s="3">
        <v>44587</v>
      </c>
      <c r="B32" s="4">
        <v>106.52</v>
      </c>
      <c r="C32" s="4">
        <f t="shared" si="0"/>
        <v>90.541999999999987</v>
      </c>
    </row>
    <row r="33" spans="1:3" x14ac:dyDescent="0.3">
      <c r="A33" s="3">
        <v>44588</v>
      </c>
      <c r="B33" s="4">
        <v>99.355000000000004</v>
      </c>
      <c r="C33" s="4">
        <f t="shared" si="0"/>
        <v>84.451750000000004</v>
      </c>
    </row>
    <row r="34" spans="1:3" x14ac:dyDescent="0.3">
      <c r="A34" s="3">
        <v>44589</v>
      </c>
      <c r="B34" s="4">
        <v>100.63500000000001</v>
      </c>
      <c r="C34" s="4">
        <f t="shared" si="0"/>
        <v>85.539749999999998</v>
      </c>
    </row>
    <row r="35" spans="1:3" x14ac:dyDescent="0.3">
      <c r="A35" s="3">
        <v>44590</v>
      </c>
      <c r="B35" s="4">
        <v>102.44</v>
      </c>
      <c r="C35" s="4">
        <f t="shared" si="0"/>
        <v>87.073999999999998</v>
      </c>
    </row>
    <row r="36" spans="1:3" x14ac:dyDescent="0.3">
      <c r="A36" s="3">
        <v>44591</v>
      </c>
      <c r="B36" s="4">
        <v>101.98</v>
      </c>
      <c r="C36" s="4">
        <f t="shared" si="0"/>
        <v>86.683000000000007</v>
      </c>
    </row>
    <row r="37" spans="1:3" x14ac:dyDescent="0.3">
      <c r="A37" s="3">
        <v>44592</v>
      </c>
      <c r="B37" s="4">
        <v>95.87</v>
      </c>
      <c r="C37" s="4">
        <f t="shared" si="0"/>
        <v>81.489500000000007</v>
      </c>
    </row>
    <row r="38" spans="1:3" ht="15" x14ac:dyDescent="0.3">
      <c r="A38" s="5" t="s">
        <v>8</v>
      </c>
      <c r="B38" s="6">
        <f>SUM(B7:B37)</f>
        <v>3124.61</v>
      </c>
      <c r="C38" s="6">
        <f>SUM(C7:C37)</f>
        <v>2655.9185000000002</v>
      </c>
    </row>
    <row r="39" spans="1:3" ht="15" x14ac:dyDescent="0.3">
      <c r="A39" s="5" t="s">
        <v>9</v>
      </c>
      <c r="B39" s="7">
        <f>AVERAGE(B7:B37)</f>
        <v>100.79387096774194</v>
      </c>
      <c r="C39" s="7">
        <f>AVERAGE(C7:C37)</f>
        <v>85.674790322580648</v>
      </c>
    </row>
    <row r="54" spans="3:3" x14ac:dyDescent="0.3">
      <c r="C54" t="s">
        <v>7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6"/>
  <sheetViews>
    <sheetView topLeftCell="A8" workbookViewId="0">
      <selection activeCell="A7" sqref="A7:C36"/>
    </sheetView>
  </sheetViews>
  <sheetFormatPr defaultRowHeight="14.4" x14ac:dyDescent="0.3"/>
  <cols>
    <col min="1" max="1" width="18.5546875" customWidth="1"/>
    <col min="2" max="2" width="20" customWidth="1"/>
    <col min="3" max="3" width="27.88671875" customWidth="1"/>
  </cols>
  <sheetData>
    <row r="1" spans="1:3" ht="15" x14ac:dyDescent="0.3">
      <c r="A1" s="11" t="s">
        <v>0</v>
      </c>
      <c r="B1" s="12"/>
      <c r="C1" s="12"/>
    </row>
    <row r="2" spans="1:3" ht="15" x14ac:dyDescent="0.3">
      <c r="A2" s="13" t="s">
        <v>1</v>
      </c>
      <c r="B2" s="14"/>
      <c r="C2" s="14"/>
    </row>
    <row r="3" spans="1:3" ht="15" x14ac:dyDescent="0.3">
      <c r="A3" s="13" t="s">
        <v>2</v>
      </c>
      <c r="B3" s="14"/>
      <c r="C3" s="14"/>
    </row>
    <row r="4" spans="1:3" ht="15.6" thickBot="1" x14ac:dyDescent="0.35">
      <c r="A4" s="15" t="s">
        <v>19</v>
      </c>
      <c r="B4" s="16"/>
      <c r="C4" s="16"/>
    </row>
    <row r="5" spans="1:3" ht="15" x14ac:dyDescent="0.3">
      <c r="A5" s="17" t="s">
        <v>3</v>
      </c>
      <c r="B5" s="1" t="s">
        <v>4</v>
      </c>
      <c r="C5" s="1" t="s">
        <v>5</v>
      </c>
    </row>
    <row r="6" spans="1:3" ht="15" x14ac:dyDescent="0.3">
      <c r="A6" s="18"/>
      <c r="B6" s="2" t="s">
        <v>6</v>
      </c>
      <c r="C6" s="2" t="s">
        <v>6</v>
      </c>
    </row>
    <row r="7" spans="1:3" x14ac:dyDescent="0.3">
      <c r="A7" s="3">
        <v>44593</v>
      </c>
      <c r="B7" s="4">
        <v>109.06</v>
      </c>
      <c r="C7" s="4">
        <f>B7*85%</f>
        <v>92.700999999999993</v>
      </c>
    </row>
    <row r="8" spans="1:3" x14ac:dyDescent="0.3">
      <c r="A8" s="3">
        <v>44594</v>
      </c>
      <c r="B8" s="4">
        <v>117.565</v>
      </c>
      <c r="C8" s="4">
        <f t="shared" ref="C8:C25" si="0">B8*85%</f>
        <v>99.930250000000001</v>
      </c>
    </row>
    <row r="9" spans="1:3" x14ac:dyDescent="0.3">
      <c r="A9" s="3">
        <v>44595</v>
      </c>
      <c r="B9" s="4">
        <v>118.19</v>
      </c>
      <c r="C9" s="4">
        <f t="shared" si="0"/>
        <v>100.4615</v>
      </c>
    </row>
    <row r="10" spans="1:3" x14ac:dyDescent="0.3">
      <c r="A10" s="3">
        <v>44596</v>
      </c>
      <c r="B10" s="4">
        <v>110.53</v>
      </c>
      <c r="C10" s="4">
        <f t="shared" si="0"/>
        <v>93.950500000000005</v>
      </c>
    </row>
    <row r="11" spans="1:3" x14ac:dyDescent="0.3">
      <c r="A11" s="3">
        <v>44597</v>
      </c>
      <c r="B11" s="4">
        <v>115.23</v>
      </c>
      <c r="C11" s="4">
        <f t="shared" si="0"/>
        <v>97.945499999999996</v>
      </c>
    </row>
    <row r="12" spans="1:3" x14ac:dyDescent="0.3">
      <c r="A12" s="3">
        <v>44598</v>
      </c>
      <c r="B12" s="4">
        <v>117.11</v>
      </c>
      <c r="C12" s="4">
        <f t="shared" si="0"/>
        <v>99.543499999999995</v>
      </c>
    </row>
    <row r="13" spans="1:3" x14ac:dyDescent="0.3">
      <c r="A13" s="3">
        <v>44599</v>
      </c>
      <c r="B13" s="4">
        <v>118.7</v>
      </c>
      <c r="C13" s="4">
        <f t="shared" si="0"/>
        <v>100.895</v>
      </c>
    </row>
    <row r="14" spans="1:3" x14ac:dyDescent="0.3">
      <c r="A14" s="3">
        <v>44600</v>
      </c>
      <c r="B14" s="4">
        <v>105.625</v>
      </c>
      <c r="C14" s="4">
        <f t="shared" si="0"/>
        <v>89.78125</v>
      </c>
    </row>
    <row r="15" spans="1:3" x14ac:dyDescent="0.3">
      <c r="A15" s="3">
        <v>44601</v>
      </c>
      <c r="B15" s="4">
        <v>75.694999999999993</v>
      </c>
      <c r="C15" s="4">
        <f t="shared" si="0"/>
        <v>64.340749999999986</v>
      </c>
    </row>
    <row r="16" spans="1:3" x14ac:dyDescent="0.3">
      <c r="A16" s="3">
        <v>44602</v>
      </c>
      <c r="B16" s="4">
        <v>102.61499999999999</v>
      </c>
      <c r="C16" s="4">
        <f t="shared" si="0"/>
        <v>87.222749999999991</v>
      </c>
    </row>
    <row r="17" spans="1:3" x14ac:dyDescent="0.3">
      <c r="A17" s="3">
        <v>44603</v>
      </c>
      <c r="B17" s="4">
        <v>96.02</v>
      </c>
      <c r="C17" s="4">
        <f t="shared" si="0"/>
        <v>81.61699999999999</v>
      </c>
    </row>
    <row r="18" spans="1:3" x14ac:dyDescent="0.3">
      <c r="A18" s="3">
        <v>44604</v>
      </c>
      <c r="B18" s="4">
        <v>84.22</v>
      </c>
      <c r="C18" s="4">
        <f t="shared" si="0"/>
        <v>71.587000000000003</v>
      </c>
    </row>
    <row r="19" spans="1:3" x14ac:dyDescent="0.3">
      <c r="A19" s="3">
        <v>44605</v>
      </c>
      <c r="B19" s="4">
        <v>90.614999999999995</v>
      </c>
      <c r="C19" s="4">
        <f t="shared" si="0"/>
        <v>77.022749999999988</v>
      </c>
    </row>
    <row r="20" spans="1:3" x14ac:dyDescent="0.3">
      <c r="A20" s="3">
        <v>44606</v>
      </c>
      <c r="B20" s="4">
        <v>93.254999999999995</v>
      </c>
      <c r="C20" s="4">
        <f t="shared" si="0"/>
        <v>79.266749999999988</v>
      </c>
    </row>
    <row r="21" spans="1:3" x14ac:dyDescent="0.3">
      <c r="A21" s="3">
        <v>44607</v>
      </c>
      <c r="B21" s="4">
        <v>101.4</v>
      </c>
      <c r="C21" s="4">
        <f t="shared" si="0"/>
        <v>86.19</v>
      </c>
    </row>
    <row r="22" spans="1:3" x14ac:dyDescent="0.3">
      <c r="A22" s="3">
        <v>44608</v>
      </c>
      <c r="B22" s="4">
        <v>97.89</v>
      </c>
      <c r="C22" s="4">
        <f t="shared" si="0"/>
        <v>83.206499999999991</v>
      </c>
    </row>
    <row r="23" spans="1:3" x14ac:dyDescent="0.3">
      <c r="A23" s="3">
        <v>44609</v>
      </c>
      <c r="B23" s="4">
        <v>79.855000000000004</v>
      </c>
      <c r="C23" s="4">
        <f t="shared" si="0"/>
        <v>67.876750000000001</v>
      </c>
    </row>
    <row r="24" spans="1:3" x14ac:dyDescent="0.3">
      <c r="A24" s="3">
        <v>44610</v>
      </c>
      <c r="B24" s="4">
        <v>104.80500000000001</v>
      </c>
      <c r="C24" s="4">
        <f t="shared" si="0"/>
        <v>89.084249999999997</v>
      </c>
    </row>
    <row r="25" spans="1:3" x14ac:dyDescent="0.3">
      <c r="A25" s="3">
        <v>44611</v>
      </c>
      <c r="B25" s="4">
        <v>109.687</v>
      </c>
      <c r="C25" s="4">
        <f t="shared" si="0"/>
        <v>93.233949999999993</v>
      </c>
    </row>
    <row r="26" spans="1:3" x14ac:dyDescent="0.3">
      <c r="A26" s="3">
        <v>44612</v>
      </c>
      <c r="B26" s="4">
        <v>124.8</v>
      </c>
      <c r="C26" s="4">
        <f>B26*90%</f>
        <v>112.32</v>
      </c>
    </row>
    <row r="27" spans="1:3" x14ac:dyDescent="0.3">
      <c r="A27" s="3">
        <v>44613</v>
      </c>
      <c r="B27" s="4">
        <v>119.44</v>
      </c>
      <c r="C27" s="4">
        <f t="shared" ref="C27:C34" si="1">B27*90%</f>
        <v>107.496</v>
      </c>
    </row>
    <row r="28" spans="1:3" x14ac:dyDescent="0.3">
      <c r="A28" s="3">
        <v>44614</v>
      </c>
      <c r="B28" s="4">
        <v>122.48</v>
      </c>
      <c r="C28" s="4">
        <f t="shared" si="1"/>
        <v>110.232</v>
      </c>
    </row>
    <row r="29" spans="1:3" x14ac:dyDescent="0.3">
      <c r="A29" s="3">
        <v>44615</v>
      </c>
      <c r="B29" s="4">
        <v>119.3</v>
      </c>
      <c r="C29" s="4">
        <f t="shared" si="1"/>
        <v>107.37</v>
      </c>
    </row>
    <row r="30" spans="1:3" x14ac:dyDescent="0.3">
      <c r="A30" s="3">
        <v>44616</v>
      </c>
      <c r="B30" s="4">
        <v>117.705</v>
      </c>
      <c r="C30" s="4">
        <f t="shared" si="1"/>
        <v>105.9345</v>
      </c>
    </row>
    <row r="31" spans="1:3" x14ac:dyDescent="0.3">
      <c r="A31" s="3">
        <v>44617</v>
      </c>
      <c r="B31" s="4">
        <v>123.505</v>
      </c>
      <c r="C31" s="4">
        <f t="shared" si="1"/>
        <v>111.1545</v>
      </c>
    </row>
    <row r="32" spans="1:3" x14ac:dyDescent="0.3">
      <c r="A32" s="3">
        <v>44618</v>
      </c>
      <c r="B32" s="4">
        <v>120.36</v>
      </c>
      <c r="C32" s="4">
        <f t="shared" si="1"/>
        <v>108.324</v>
      </c>
    </row>
    <row r="33" spans="1:3" x14ac:dyDescent="0.3">
      <c r="A33" s="3">
        <v>44619</v>
      </c>
      <c r="B33" s="4">
        <v>125.12</v>
      </c>
      <c r="C33" s="4">
        <f t="shared" si="1"/>
        <v>112.608</v>
      </c>
    </row>
    <row r="34" spans="1:3" x14ac:dyDescent="0.3">
      <c r="A34" s="3">
        <v>44620</v>
      </c>
      <c r="B34" s="4">
        <v>131.58000000000001</v>
      </c>
      <c r="C34" s="4">
        <f t="shared" si="1"/>
        <v>118.42200000000001</v>
      </c>
    </row>
    <row r="35" spans="1:3" ht="15" x14ac:dyDescent="0.3">
      <c r="A35" s="5" t="s">
        <v>8</v>
      </c>
      <c r="B35" s="6">
        <f>SUM(B7:B34)</f>
        <v>3052.3570000000009</v>
      </c>
      <c r="C35" s="6">
        <f>SUM(C7:C34)</f>
        <v>2649.7179500000002</v>
      </c>
    </row>
    <row r="36" spans="1:3" ht="15" x14ac:dyDescent="0.3">
      <c r="A36" s="5" t="s">
        <v>9</v>
      </c>
      <c r="B36" s="7">
        <f>AVERAGE(B7:B34)</f>
        <v>109.01275000000003</v>
      </c>
      <c r="C36" s="7">
        <f>AVERAGE(C7:C34)</f>
        <v>94.632783928571442</v>
      </c>
    </row>
  </sheetData>
  <protectedRanges>
    <protectedRange sqref="B13" name="Range1_1_1_1_1_1_1_2_2_1_1_1"/>
    <protectedRange sqref="B18" name="Range1_1_1_1_1_1_1_4_1_1"/>
    <protectedRange sqref="B28" name="Range1_1_1_1_1_1_1_11_1_1_2"/>
    <protectedRange sqref="B29" name="Range1_1_1_1_1_1_1_11_1_1_1_1"/>
  </protectedRanges>
  <mergeCells count="5">
    <mergeCell ref="A1:C1"/>
    <mergeCell ref="A2:C2"/>
    <mergeCell ref="A3:C3"/>
    <mergeCell ref="A4:C4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JUNE 2021</vt:lpstr>
      <vt:lpstr>JULY 2021</vt:lpstr>
      <vt:lpstr>AUG 2021</vt:lpstr>
      <vt:lpstr>SEP 2021</vt:lpstr>
      <vt:lpstr>OCT 2021</vt:lpstr>
      <vt:lpstr>NOV 2021</vt:lpstr>
      <vt:lpstr>DEC 2021</vt:lpstr>
      <vt:lpstr>JAN 2022</vt:lpstr>
      <vt:lpstr>FEB 2022</vt:lpstr>
      <vt:lpstr>MAR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Ketaki</cp:lastModifiedBy>
  <dcterms:created xsi:type="dcterms:W3CDTF">2022-04-05T11:34:37Z</dcterms:created>
  <dcterms:modified xsi:type="dcterms:W3CDTF">2022-05-07T13:03:30Z</dcterms:modified>
</cp:coreProperties>
</file>