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jasmadhukar/Downloads/"/>
    </mc:Choice>
  </mc:AlternateContent>
  <xr:revisionPtr revIDLastSave="0" documentId="13_ncr:40009_{C9E89293-DC3B-3540-BFC6-A730CF44308F}" xr6:coauthVersionLast="47" xr6:coauthVersionMax="47" xr10:uidLastSave="{00000000-0000-0000-0000-000000000000}"/>
  <bookViews>
    <workbookView xWindow="0" yWindow="0" windowWidth="28800" windowHeight="18000"/>
  </bookViews>
  <sheets>
    <sheet name="^NSEI" sheetId="1" r:id="rId1"/>
  </sheets>
  <definedNames>
    <definedName name="_xlchart.v1.0" hidden="1">'^NSEI'!$I$3:$I$251</definedName>
    <definedName name="_xlchart.v1.1" hidden="1">'^NSEI'!$I$3:$I$251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1" l="1"/>
  <c r="Q19" i="1"/>
  <c r="P20" i="1"/>
  <c r="P19" i="1"/>
  <c r="O20" i="1"/>
  <c r="O19" i="1"/>
  <c r="P17" i="1"/>
  <c r="O17" i="1"/>
  <c r="P16" i="1"/>
  <c r="O16" i="1"/>
  <c r="O7" i="1"/>
  <c r="O9" i="1" s="1"/>
  <c r="P9" i="1" s="1"/>
  <c r="O6" i="1"/>
  <c r="K10" i="1"/>
  <c r="K9" i="1"/>
  <c r="L6" i="1"/>
  <c r="L5" i="1"/>
  <c r="K6" i="1"/>
  <c r="K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3" i="1"/>
  <c r="O10" i="1" l="1"/>
  <c r="P10" i="1" s="1"/>
  <c r="O12" i="1"/>
  <c r="P12" i="1" s="1"/>
  <c r="O13" i="1"/>
  <c r="P13" i="1" s="1"/>
</calcChain>
</file>

<file path=xl/sharedStrings.xml><?xml version="1.0" encoding="utf-8"?>
<sst xmlns="http://schemas.openxmlformats.org/spreadsheetml/2006/main" count="28" uniqueCount="20">
  <si>
    <t>Date</t>
  </si>
  <si>
    <t>Open</t>
  </si>
  <si>
    <t>High</t>
  </si>
  <si>
    <t>Low</t>
  </si>
  <si>
    <t>Close</t>
  </si>
  <si>
    <t>Adj Close</t>
  </si>
  <si>
    <t>Volume</t>
  </si>
  <si>
    <t>Daily Returns</t>
  </si>
  <si>
    <t>Daily Volatility</t>
  </si>
  <si>
    <t>Annual volatility</t>
  </si>
  <si>
    <t>Daily Average</t>
  </si>
  <si>
    <t>STDEV -&gt;</t>
  </si>
  <si>
    <t>Mean -&gt;</t>
  </si>
  <si>
    <t>For next 30 days</t>
  </si>
  <si>
    <t>Average</t>
  </si>
  <si>
    <t>stdev</t>
  </si>
  <si>
    <t>upper limit</t>
  </si>
  <si>
    <t>lower limit</t>
  </si>
  <si>
    <t>Confidence</t>
  </si>
  <si>
    <t>For next expiry (7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</si>
</sst>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6" fillId="0" borderId="0" xfId="0" applyFont="1" applyAlignment="1">
      <alignment horizontal="right"/>
    </xf>
    <xf numFmtId="9" fontId="0" fillId="0" borderId="0" xfId="0" applyNumberFormat="1" applyAlignment="1">
      <alignment horizontal="center"/>
    </xf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Daily Returns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GB" sz="1400" b="0" i="0" u="none" strike="noStrike" baseline="0">
              <a:solidFill>
                <a:schemeClr val="tx1"/>
              </a:solidFill>
              <a:latin typeface="Calibri" panose="020F0502020204030204"/>
            </a:rPr>
            <a:t>Daily Returns</a:t>
          </a:r>
        </a:p>
      </cx:txPr>
    </cx:title>
    <cx:plotArea>
      <cx:plotAreaRegion>
        <cx:series layoutId="clusteredColumn" uniqueId="{4D473B8F-56F6-1A47-84F1-950D263FE6CA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66974</xdr:colOff>
      <xdr:row>1</xdr:row>
      <xdr:rowOff>174086</xdr:rowOff>
    </xdr:from>
    <xdr:to>
      <xdr:col>22</xdr:col>
      <xdr:colOff>543224</xdr:colOff>
      <xdr:row>17</xdr:row>
      <xdr:rowOff>180436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0112A88-B2D1-A3F3-F27C-E791A58CFD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83955" y="377765"/>
              <a:ext cx="5436439" cy="32652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1"/>
  <sheetViews>
    <sheetView tabSelected="1" topLeftCell="E1" zoomScale="106" workbookViewId="0">
      <selection activeCell="U25" sqref="U25"/>
    </sheetView>
  </sheetViews>
  <sheetFormatPr baseColWidth="10" defaultRowHeight="16" x14ac:dyDescent="0.2"/>
  <cols>
    <col min="1" max="1" width="12.83203125" customWidth="1"/>
    <col min="9" max="9" width="11.33203125" customWidth="1"/>
    <col min="11" max="11" width="13.6640625" customWidth="1"/>
    <col min="12" max="12" width="14.83203125" customWidth="1"/>
    <col min="15" max="15" width="19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16" x14ac:dyDescent="0.2">
      <c r="A2" s="1">
        <v>44580</v>
      </c>
      <c r="B2">
        <v>18129.199218999998</v>
      </c>
      <c r="C2">
        <v>18129.199218999998</v>
      </c>
      <c r="D2">
        <v>17884.900390999999</v>
      </c>
      <c r="E2">
        <v>17938.400390999999</v>
      </c>
      <c r="F2">
        <v>17938.400390999999</v>
      </c>
      <c r="G2">
        <v>276700</v>
      </c>
    </row>
    <row r="3" spans="1:16" x14ac:dyDescent="0.2">
      <c r="A3" s="1">
        <v>44581</v>
      </c>
      <c r="B3">
        <v>17921</v>
      </c>
      <c r="C3">
        <v>17943.699218999998</v>
      </c>
      <c r="D3">
        <v>17648.449218999998</v>
      </c>
      <c r="E3">
        <v>17757</v>
      </c>
      <c r="F3">
        <v>17757</v>
      </c>
      <c r="G3">
        <v>258100</v>
      </c>
      <c r="I3">
        <f>LN(E3/E2)</f>
        <v>-1.0163883897301678E-2</v>
      </c>
    </row>
    <row r="4" spans="1:16" x14ac:dyDescent="0.2">
      <c r="A4" s="1">
        <v>44582</v>
      </c>
      <c r="B4">
        <v>17613.699218999998</v>
      </c>
      <c r="C4">
        <v>17707.599609000001</v>
      </c>
      <c r="D4">
        <v>17485.849609000001</v>
      </c>
      <c r="E4">
        <v>17617.150390999999</v>
      </c>
      <c r="F4">
        <v>17617.150390999999</v>
      </c>
      <c r="G4">
        <v>277600</v>
      </c>
      <c r="I4">
        <f t="shared" ref="I4:I67" si="0">LN(E4/E3)</f>
        <v>-7.9069227706238063E-3</v>
      </c>
      <c r="K4" s="3" t="s">
        <v>8</v>
      </c>
      <c r="L4" s="3" t="s">
        <v>9</v>
      </c>
    </row>
    <row r="5" spans="1:16" x14ac:dyDescent="0.2">
      <c r="A5" s="1">
        <v>44585</v>
      </c>
      <c r="B5">
        <v>17575.150390999999</v>
      </c>
      <c r="C5">
        <v>17599.400390999999</v>
      </c>
      <c r="D5">
        <v>16997.849609000001</v>
      </c>
      <c r="E5">
        <v>17149.099609000001</v>
      </c>
      <c r="F5">
        <v>17149.099609000001</v>
      </c>
      <c r="G5">
        <v>323800</v>
      </c>
      <c r="I5">
        <f t="shared" si="0"/>
        <v>-2.692721030529175E-2</v>
      </c>
      <c r="K5" s="3">
        <f>STDEV(I3:I251)</f>
        <v>1.0866853080369946E-2</v>
      </c>
      <c r="L5" s="3">
        <f>K5*SQRT(252)</f>
        <v>0.17250594470721042</v>
      </c>
      <c r="O5" t="s">
        <v>13</v>
      </c>
    </row>
    <row r="6" spans="1:16" x14ac:dyDescent="0.2">
      <c r="A6" s="1">
        <v>44586</v>
      </c>
      <c r="B6">
        <v>17001.550781000002</v>
      </c>
      <c r="C6">
        <v>17309.150390999999</v>
      </c>
      <c r="D6">
        <v>16836.800781000002</v>
      </c>
      <c r="E6">
        <v>17277.949218999998</v>
      </c>
      <c r="F6">
        <v>17277.949218999998</v>
      </c>
      <c r="G6">
        <v>326500</v>
      </c>
      <c r="I6">
        <f t="shared" si="0"/>
        <v>7.4854055761448919E-3</v>
      </c>
      <c r="J6" s="6" t="s">
        <v>11</v>
      </c>
      <c r="K6" s="4">
        <f>K5</f>
        <v>1.0866853080369946E-2</v>
      </c>
      <c r="L6" s="4">
        <f>L5</f>
        <v>0.17250594470721042</v>
      </c>
      <c r="N6" t="s">
        <v>14</v>
      </c>
      <c r="O6" s="2">
        <f>K9*30</f>
        <v>1.1327513302427366E-3</v>
      </c>
    </row>
    <row r="7" spans="1:16" x14ac:dyDescent="0.2">
      <c r="A7" s="1">
        <v>44588</v>
      </c>
      <c r="B7">
        <v>17062</v>
      </c>
      <c r="C7">
        <v>17182.5</v>
      </c>
      <c r="D7">
        <v>16866.75</v>
      </c>
      <c r="E7">
        <v>17110.150390999999</v>
      </c>
      <c r="F7">
        <v>17110.150390999999</v>
      </c>
      <c r="G7">
        <v>395600</v>
      </c>
      <c r="I7">
        <f t="shared" si="0"/>
        <v>-9.7591993562813947E-3</v>
      </c>
      <c r="N7" t="s">
        <v>15</v>
      </c>
      <c r="O7" s="2">
        <f>K5*SQRT(30)</f>
        <v>5.9520205612131193E-2</v>
      </c>
    </row>
    <row r="8" spans="1:16" x14ac:dyDescent="0.2">
      <c r="A8" s="1">
        <v>44589</v>
      </c>
      <c r="B8">
        <v>17208.300781000002</v>
      </c>
      <c r="C8">
        <v>17373.5</v>
      </c>
      <c r="D8">
        <v>17077.099609000001</v>
      </c>
      <c r="E8">
        <v>17101.949218999998</v>
      </c>
      <c r="F8">
        <v>17101.949218999998</v>
      </c>
      <c r="G8">
        <v>355300</v>
      </c>
      <c r="I8">
        <f t="shared" si="0"/>
        <v>-4.7943109312663346E-4</v>
      </c>
      <c r="K8" s="3" t="s">
        <v>10</v>
      </c>
      <c r="L8" s="3"/>
      <c r="N8" s="2"/>
    </row>
    <row r="9" spans="1:16" x14ac:dyDescent="0.2">
      <c r="A9" s="1">
        <v>44592</v>
      </c>
      <c r="B9">
        <v>17301.050781000002</v>
      </c>
      <c r="C9">
        <v>17410</v>
      </c>
      <c r="D9">
        <v>17264.150390999999</v>
      </c>
      <c r="E9">
        <v>17339.849609000001</v>
      </c>
      <c r="F9">
        <v>17339.849609000001</v>
      </c>
      <c r="G9">
        <v>321700</v>
      </c>
      <c r="I9">
        <f t="shared" si="0"/>
        <v>1.3814851819214793E-2</v>
      </c>
      <c r="J9" s="6" t="s">
        <v>12</v>
      </c>
      <c r="K9" s="5">
        <f>AVERAGE(I3:I251)</f>
        <v>3.7758377674757889E-5</v>
      </c>
      <c r="L9" s="3"/>
      <c r="M9" t="s">
        <v>18</v>
      </c>
      <c r="N9" s="2" t="s">
        <v>16</v>
      </c>
      <c r="O9" s="2">
        <f>O6+O7</f>
        <v>6.065295694237393E-2</v>
      </c>
      <c r="P9">
        <f>E251*EXP(O9)</f>
        <v>19240.135373497717</v>
      </c>
    </row>
    <row r="10" spans="1:16" x14ac:dyDescent="0.2">
      <c r="A10" s="1">
        <v>44593</v>
      </c>
      <c r="B10">
        <v>17529.449218999998</v>
      </c>
      <c r="C10">
        <v>17622.400390999999</v>
      </c>
      <c r="D10">
        <v>17244.550781000002</v>
      </c>
      <c r="E10">
        <v>17576.849609000001</v>
      </c>
      <c r="F10">
        <v>17576.849609000001</v>
      </c>
      <c r="G10">
        <v>386400</v>
      </c>
      <c r="I10">
        <f t="shared" si="0"/>
        <v>1.3575374822942811E-2</v>
      </c>
      <c r="K10" s="3">
        <f>K9*100</f>
        <v>3.7758377674757889E-3</v>
      </c>
      <c r="L10" s="3"/>
      <c r="M10" s="7">
        <v>0.68</v>
      </c>
      <c r="N10" t="s">
        <v>17</v>
      </c>
      <c r="O10" s="2">
        <f>O6-O7</f>
        <v>-5.8387454281888455E-2</v>
      </c>
      <c r="P10">
        <f>E251*EXP(O10)</f>
        <v>17080.852000219154</v>
      </c>
    </row>
    <row r="11" spans="1:16" x14ac:dyDescent="0.2">
      <c r="A11" s="1">
        <v>44594</v>
      </c>
      <c r="B11">
        <v>17706.199218999998</v>
      </c>
      <c r="C11">
        <v>17794.599609000001</v>
      </c>
      <c r="D11">
        <v>17674.800781000002</v>
      </c>
      <c r="E11">
        <v>17780</v>
      </c>
      <c r="F11">
        <v>17780</v>
      </c>
      <c r="G11">
        <v>271200</v>
      </c>
      <c r="I11">
        <f t="shared" si="0"/>
        <v>1.149155701608191E-2</v>
      </c>
      <c r="K11" s="3"/>
      <c r="L11" s="3"/>
    </row>
    <row r="12" spans="1:16" x14ac:dyDescent="0.2">
      <c r="A12" s="1">
        <v>44595</v>
      </c>
      <c r="B12">
        <v>17767.75</v>
      </c>
      <c r="C12">
        <v>17781.150390999999</v>
      </c>
      <c r="D12">
        <v>17511.150390999999</v>
      </c>
      <c r="E12">
        <v>17560.199218999998</v>
      </c>
      <c r="F12">
        <v>17560.199218999998</v>
      </c>
      <c r="G12">
        <v>226600</v>
      </c>
      <c r="I12">
        <f t="shared" si="0"/>
        <v>-1.2439296897584419E-2</v>
      </c>
      <c r="K12" s="3"/>
      <c r="L12" s="3"/>
      <c r="M12" t="s">
        <v>18</v>
      </c>
      <c r="N12" t="s">
        <v>16</v>
      </c>
      <c r="O12" s="2">
        <f>O6+(2*O7)</f>
        <v>0.12017316255450512</v>
      </c>
      <c r="P12">
        <f>E251*EXP(O12)</f>
        <v>20420.079109949082</v>
      </c>
    </row>
    <row r="13" spans="1:16" x14ac:dyDescent="0.2">
      <c r="A13" s="1">
        <v>44596</v>
      </c>
      <c r="B13">
        <v>17590.199218999998</v>
      </c>
      <c r="C13">
        <v>17617.800781000002</v>
      </c>
      <c r="D13">
        <v>17462.550781000002</v>
      </c>
      <c r="E13">
        <v>17516.300781000002</v>
      </c>
      <c r="F13">
        <v>17516.300781000002</v>
      </c>
      <c r="G13">
        <v>261400</v>
      </c>
      <c r="I13">
        <f t="shared" si="0"/>
        <v>-2.5030126106596606E-3</v>
      </c>
      <c r="K13" s="3"/>
      <c r="L13" s="3"/>
      <c r="M13" s="7">
        <v>0.95</v>
      </c>
      <c r="N13" t="s">
        <v>17</v>
      </c>
      <c r="O13" s="2">
        <f>O6-(2*O7)</f>
        <v>-0.11790765989401965</v>
      </c>
      <c r="P13">
        <f>E251*EXP(O13)</f>
        <v>16093.86050903087</v>
      </c>
    </row>
    <row r="14" spans="1:16" x14ac:dyDescent="0.2">
      <c r="A14" s="1">
        <v>44599</v>
      </c>
      <c r="B14">
        <v>17456.300781000002</v>
      </c>
      <c r="C14">
        <v>17536.75</v>
      </c>
      <c r="D14">
        <v>17119.400390999999</v>
      </c>
      <c r="E14">
        <v>17213.599609000001</v>
      </c>
      <c r="F14">
        <v>17213.599609000001</v>
      </c>
      <c r="G14">
        <v>265000</v>
      </c>
      <c r="I14">
        <f t="shared" si="0"/>
        <v>-1.7432174235008122E-2</v>
      </c>
      <c r="K14" s="3"/>
      <c r="L14" s="3"/>
    </row>
    <row r="15" spans="1:16" x14ac:dyDescent="0.2">
      <c r="A15" s="1">
        <v>44600</v>
      </c>
      <c r="B15">
        <v>17279.849609000001</v>
      </c>
      <c r="C15">
        <v>17306.449218999998</v>
      </c>
      <c r="D15">
        <v>17043.650390999999</v>
      </c>
      <c r="E15">
        <v>17266.75</v>
      </c>
      <c r="F15">
        <v>17266.75</v>
      </c>
      <c r="G15">
        <v>268500</v>
      </c>
      <c r="I15">
        <f t="shared" si="0"/>
        <v>3.0829404980012042E-3</v>
      </c>
      <c r="K15" s="3"/>
      <c r="L15" s="3"/>
      <c r="O15" t="s">
        <v>19</v>
      </c>
    </row>
    <row r="16" spans="1:16" x14ac:dyDescent="0.2">
      <c r="A16" s="1">
        <v>44601</v>
      </c>
      <c r="B16">
        <v>17370.099609000001</v>
      </c>
      <c r="C16">
        <v>17477.150390999999</v>
      </c>
      <c r="D16">
        <v>17339</v>
      </c>
      <c r="E16">
        <v>17463.800781000002</v>
      </c>
      <c r="F16">
        <v>17463.800781000002</v>
      </c>
      <c r="G16">
        <v>236400</v>
      </c>
      <c r="I16">
        <f t="shared" si="0"/>
        <v>1.1347524932542029E-2</v>
      </c>
      <c r="K16" s="3"/>
      <c r="L16" s="3"/>
      <c r="N16" t="s">
        <v>14</v>
      </c>
      <c r="O16" s="8">
        <f>K9*7</f>
        <v>2.6430864372330523E-4</v>
      </c>
      <c r="P16" s="2">
        <f>O16</f>
        <v>2.6430864372330523E-4</v>
      </c>
    </row>
    <row r="17" spans="1:17" x14ac:dyDescent="0.2">
      <c r="A17" s="1">
        <v>44602</v>
      </c>
      <c r="B17">
        <v>17554.099609000001</v>
      </c>
      <c r="C17">
        <v>17639.449218999998</v>
      </c>
      <c r="D17">
        <v>17427.150390999999</v>
      </c>
      <c r="E17">
        <v>17605.849609000001</v>
      </c>
      <c r="F17">
        <v>17605.849609000001</v>
      </c>
      <c r="G17">
        <v>273600</v>
      </c>
      <c r="I17">
        <f t="shared" si="0"/>
        <v>8.1009991980555834E-3</v>
      </c>
      <c r="K17" s="3"/>
      <c r="L17" s="3"/>
      <c r="N17" t="s">
        <v>15</v>
      </c>
      <c r="O17" s="8">
        <f>K5*SQRT(7)</f>
        <v>2.8750990784535069E-2</v>
      </c>
      <c r="P17" s="2">
        <f>O17</f>
        <v>2.8750990784535069E-2</v>
      </c>
    </row>
    <row r="18" spans="1:17" x14ac:dyDescent="0.2">
      <c r="A18" s="1">
        <v>44603</v>
      </c>
      <c r="B18">
        <v>17451</v>
      </c>
      <c r="C18">
        <v>17454.75</v>
      </c>
      <c r="D18">
        <v>17303</v>
      </c>
      <c r="E18">
        <v>17374.75</v>
      </c>
      <c r="F18">
        <v>17374.75</v>
      </c>
      <c r="G18">
        <v>253100</v>
      </c>
      <c r="I18">
        <f t="shared" si="0"/>
        <v>-1.3213208112973482E-2</v>
      </c>
      <c r="K18" s="3"/>
      <c r="L18" s="3"/>
      <c r="N18" s="2"/>
    </row>
    <row r="19" spans="1:17" x14ac:dyDescent="0.2">
      <c r="A19" s="1">
        <v>44606</v>
      </c>
      <c r="B19">
        <v>17076.150390999999</v>
      </c>
      <c r="C19">
        <v>17099.5</v>
      </c>
      <c r="D19">
        <v>16809.650390999999</v>
      </c>
      <c r="E19">
        <v>16842.800781000002</v>
      </c>
      <c r="F19">
        <v>16842.800781000002</v>
      </c>
      <c r="G19">
        <v>305500</v>
      </c>
      <c r="I19">
        <f t="shared" si="0"/>
        <v>-3.1094690711596675E-2</v>
      </c>
      <c r="M19" t="s">
        <v>18</v>
      </c>
      <c r="N19" s="2" t="s">
        <v>16</v>
      </c>
      <c r="O19" s="8">
        <f>O16+O17</f>
        <v>2.9015299428258375E-2</v>
      </c>
      <c r="P19" s="2">
        <f>O19</f>
        <v>2.9015299428258375E-2</v>
      </c>
      <c r="Q19" s="9">
        <f>E251*EXP(O19)</f>
        <v>18640.950934271314</v>
      </c>
    </row>
    <row r="20" spans="1:17" x14ac:dyDescent="0.2">
      <c r="A20" s="1">
        <v>44607</v>
      </c>
      <c r="B20">
        <v>16933.25</v>
      </c>
      <c r="C20">
        <v>17375</v>
      </c>
      <c r="D20">
        <v>16839.25</v>
      </c>
      <c r="E20">
        <v>17352.449218999998</v>
      </c>
      <c r="F20">
        <v>17352.449218999998</v>
      </c>
      <c r="G20">
        <v>298700</v>
      </c>
      <c r="I20">
        <f t="shared" si="0"/>
        <v>2.9810349643671585E-2</v>
      </c>
      <c r="M20" s="7">
        <v>0.68</v>
      </c>
      <c r="N20" t="s">
        <v>17</v>
      </c>
      <c r="O20" s="8">
        <f>O16-O17</f>
        <v>-2.8486682140811764E-2</v>
      </c>
      <c r="P20" s="2">
        <f>O20</f>
        <v>-2.8486682140811764E-2</v>
      </c>
      <c r="Q20" s="9">
        <f>E251*EXP(O20)</f>
        <v>17599.294960411673</v>
      </c>
    </row>
    <row r="21" spans="1:17" x14ac:dyDescent="0.2">
      <c r="A21" s="1">
        <v>44608</v>
      </c>
      <c r="B21">
        <v>17408.449218999998</v>
      </c>
      <c r="C21">
        <v>17490.599609000001</v>
      </c>
      <c r="D21">
        <v>17257.699218999998</v>
      </c>
      <c r="E21">
        <v>17322.199218999998</v>
      </c>
      <c r="F21">
        <v>17322.199218999998</v>
      </c>
      <c r="G21">
        <v>244500</v>
      </c>
      <c r="I21">
        <f t="shared" si="0"/>
        <v>-1.7447910238080329E-3</v>
      </c>
    </row>
    <row r="22" spans="1:17" x14ac:dyDescent="0.2">
      <c r="A22" s="1">
        <v>44609</v>
      </c>
      <c r="B22">
        <v>17396.550781000002</v>
      </c>
      <c r="C22">
        <v>17442.900390999999</v>
      </c>
      <c r="D22">
        <v>17235.849609000001</v>
      </c>
      <c r="E22">
        <v>17304.599609000001</v>
      </c>
      <c r="F22">
        <v>17304.599609000001</v>
      </c>
      <c r="G22">
        <v>232100</v>
      </c>
      <c r="I22">
        <f t="shared" si="0"/>
        <v>-1.016531248120589E-3</v>
      </c>
    </row>
    <row r="23" spans="1:17" x14ac:dyDescent="0.2">
      <c r="A23" s="1">
        <v>44610</v>
      </c>
      <c r="B23">
        <v>17236.050781000002</v>
      </c>
      <c r="C23">
        <v>17380.800781000002</v>
      </c>
      <c r="D23">
        <v>17219.199218999998</v>
      </c>
      <c r="E23">
        <v>17276.300781000002</v>
      </c>
      <c r="F23">
        <v>17276.300781000002</v>
      </c>
      <c r="G23">
        <v>189600</v>
      </c>
      <c r="I23">
        <f t="shared" si="0"/>
        <v>-1.6366742333403319E-3</v>
      </c>
    </row>
    <row r="24" spans="1:17" x14ac:dyDescent="0.2">
      <c r="A24" s="1">
        <v>44613</v>
      </c>
      <c r="B24">
        <v>17192.25</v>
      </c>
      <c r="C24">
        <v>17351.050781000002</v>
      </c>
      <c r="D24">
        <v>17070.699218999998</v>
      </c>
      <c r="E24">
        <v>17206.650390999999</v>
      </c>
      <c r="F24">
        <v>17206.650390999999</v>
      </c>
      <c r="G24">
        <v>215200</v>
      </c>
      <c r="I24">
        <f t="shared" si="0"/>
        <v>-4.0397055560917961E-3</v>
      </c>
    </row>
    <row r="25" spans="1:17" x14ac:dyDescent="0.2">
      <c r="A25" s="1">
        <v>44614</v>
      </c>
      <c r="B25">
        <v>16847.949218999998</v>
      </c>
      <c r="C25">
        <v>17148.550781000002</v>
      </c>
      <c r="D25">
        <v>16843.800781000002</v>
      </c>
      <c r="E25">
        <v>17092.199218999998</v>
      </c>
      <c r="F25">
        <v>17092.199218999998</v>
      </c>
      <c r="G25">
        <v>300100</v>
      </c>
      <c r="I25">
        <f t="shared" si="0"/>
        <v>-6.6737863281235016E-3</v>
      </c>
    </row>
    <row r="26" spans="1:17" x14ac:dyDescent="0.2">
      <c r="A26" s="1">
        <v>44615</v>
      </c>
      <c r="B26">
        <v>17194.5</v>
      </c>
      <c r="C26">
        <v>17220.699218999998</v>
      </c>
      <c r="D26">
        <v>17027.849609000001</v>
      </c>
      <c r="E26">
        <v>17063.25</v>
      </c>
      <c r="F26">
        <v>17063.25</v>
      </c>
      <c r="G26">
        <v>200200</v>
      </c>
      <c r="I26">
        <f t="shared" si="0"/>
        <v>-1.6951453776265792E-3</v>
      </c>
    </row>
    <row r="27" spans="1:17" x14ac:dyDescent="0.2">
      <c r="A27" s="1">
        <v>44616</v>
      </c>
      <c r="B27">
        <v>16548.900390999999</v>
      </c>
      <c r="C27">
        <v>16705.25</v>
      </c>
      <c r="D27">
        <v>16203.25</v>
      </c>
      <c r="E27">
        <v>16247.950194999999</v>
      </c>
      <c r="F27">
        <v>16247.950194999999</v>
      </c>
      <c r="G27">
        <v>458000</v>
      </c>
      <c r="I27">
        <f t="shared" si="0"/>
        <v>-4.8960269050055148E-2</v>
      </c>
    </row>
    <row r="28" spans="1:17" x14ac:dyDescent="0.2">
      <c r="A28" s="1">
        <v>44617</v>
      </c>
      <c r="B28">
        <v>16515.650390999999</v>
      </c>
      <c r="C28">
        <v>16748.800781000002</v>
      </c>
      <c r="D28">
        <v>16478.300781000002</v>
      </c>
      <c r="E28">
        <v>16658.400390999999</v>
      </c>
      <c r="F28">
        <v>16658.400390999999</v>
      </c>
      <c r="G28">
        <v>329800</v>
      </c>
      <c r="I28">
        <f t="shared" si="0"/>
        <v>2.4947858209947306E-2</v>
      </c>
    </row>
    <row r="29" spans="1:17" x14ac:dyDescent="0.2">
      <c r="A29" s="1">
        <v>44620</v>
      </c>
      <c r="B29">
        <v>16481.599609000001</v>
      </c>
      <c r="C29">
        <v>16815.900390999999</v>
      </c>
      <c r="D29">
        <v>16356.299805000001</v>
      </c>
      <c r="E29">
        <v>16793.900390999999</v>
      </c>
      <c r="F29">
        <v>16793.900390999999</v>
      </c>
      <c r="G29">
        <v>404200</v>
      </c>
      <c r="I29">
        <f t="shared" si="0"/>
        <v>8.1011313353557372E-3</v>
      </c>
    </row>
    <row r="30" spans="1:17" x14ac:dyDescent="0.2">
      <c r="A30" s="1">
        <v>44622</v>
      </c>
      <c r="B30">
        <v>16593.099609000001</v>
      </c>
      <c r="C30">
        <v>16678.5</v>
      </c>
      <c r="D30">
        <v>16478.650390999999</v>
      </c>
      <c r="E30">
        <v>16605.949218999998</v>
      </c>
      <c r="F30">
        <v>16605.949218999998</v>
      </c>
      <c r="G30">
        <v>517700</v>
      </c>
      <c r="I30">
        <f t="shared" si="0"/>
        <v>-1.1254730674268437E-2</v>
      </c>
    </row>
    <row r="31" spans="1:17" x14ac:dyDescent="0.2">
      <c r="A31" s="1">
        <v>44623</v>
      </c>
      <c r="B31">
        <v>16723.199218999998</v>
      </c>
      <c r="C31">
        <v>16768.949218999998</v>
      </c>
      <c r="D31">
        <v>16442.949218999998</v>
      </c>
      <c r="E31">
        <v>16498.050781000002</v>
      </c>
      <c r="F31">
        <v>16498.050781000002</v>
      </c>
      <c r="G31">
        <v>442100</v>
      </c>
      <c r="I31">
        <f t="shared" si="0"/>
        <v>-6.5187784008168314E-3</v>
      </c>
    </row>
    <row r="32" spans="1:17" x14ac:dyDescent="0.2">
      <c r="A32" s="1">
        <v>44624</v>
      </c>
      <c r="B32">
        <v>16339.450194999999</v>
      </c>
      <c r="C32">
        <v>16456</v>
      </c>
      <c r="D32">
        <v>16133.799805000001</v>
      </c>
      <c r="E32">
        <v>16245.349609000001</v>
      </c>
      <c r="F32">
        <v>16245.349609000001</v>
      </c>
      <c r="G32">
        <v>456100</v>
      </c>
      <c r="I32">
        <f t="shared" si="0"/>
        <v>-1.5435549531916008E-2</v>
      </c>
    </row>
    <row r="33" spans="1:9" x14ac:dyDescent="0.2">
      <c r="A33" s="1">
        <v>44627</v>
      </c>
      <c r="B33">
        <v>15867.950194999999</v>
      </c>
      <c r="C33">
        <v>15944.599609000001</v>
      </c>
      <c r="D33">
        <v>15711.450194999999</v>
      </c>
      <c r="E33">
        <v>15863.150390999999</v>
      </c>
      <c r="F33">
        <v>15863.150390999999</v>
      </c>
      <c r="G33">
        <v>585400</v>
      </c>
      <c r="I33">
        <f t="shared" si="0"/>
        <v>-2.3807855914697088E-2</v>
      </c>
    </row>
    <row r="34" spans="1:9" x14ac:dyDescent="0.2">
      <c r="A34" s="1">
        <v>44628</v>
      </c>
      <c r="B34">
        <v>15747.75</v>
      </c>
      <c r="C34">
        <v>16028.75</v>
      </c>
      <c r="D34">
        <v>15671.450194999999</v>
      </c>
      <c r="E34">
        <v>16013.450194999999</v>
      </c>
      <c r="F34">
        <v>16013.450194999999</v>
      </c>
      <c r="G34">
        <v>543600</v>
      </c>
      <c r="I34">
        <f t="shared" si="0"/>
        <v>9.4301722930882313E-3</v>
      </c>
    </row>
    <row r="35" spans="1:9" x14ac:dyDescent="0.2">
      <c r="A35" s="1">
        <v>44629</v>
      </c>
      <c r="B35">
        <v>16078</v>
      </c>
      <c r="C35">
        <v>16418.050781000002</v>
      </c>
      <c r="D35">
        <v>15990</v>
      </c>
      <c r="E35">
        <v>16345.349609000001</v>
      </c>
      <c r="F35">
        <v>16345.349609000001</v>
      </c>
      <c r="G35">
        <v>462200</v>
      </c>
      <c r="I35">
        <f t="shared" si="0"/>
        <v>2.0514423012233891E-2</v>
      </c>
    </row>
    <row r="36" spans="1:9" x14ac:dyDescent="0.2">
      <c r="A36" s="1">
        <v>44630</v>
      </c>
      <c r="B36">
        <v>16757.099609000001</v>
      </c>
      <c r="C36">
        <v>16757.300781000002</v>
      </c>
      <c r="D36">
        <v>16447.900390999999</v>
      </c>
      <c r="E36">
        <v>16594.900390999999</v>
      </c>
      <c r="F36">
        <v>16594.900390999999</v>
      </c>
      <c r="G36">
        <v>486400</v>
      </c>
      <c r="I36">
        <f t="shared" si="0"/>
        <v>1.5152013501850536E-2</v>
      </c>
    </row>
    <row r="37" spans="1:9" x14ac:dyDescent="0.2">
      <c r="A37" s="1">
        <v>44631</v>
      </c>
      <c r="B37">
        <v>16528.800781000002</v>
      </c>
      <c r="C37">
        <v>16694.400390999999</v>
      </c>
      <c r="D37">
        <v>16470.900390999999</v>
      </c>
      <c r="E37">
        <v>16630.449218999998</v>
      </c>
      <c r="F37">
        <v>16630.449218999998</v>
      </c>
      <c r="G37">
        <v>343700</v>
      </c>
      <c r="I37">
        <f t="shared" si="0"/>
        <v>2.1398626038338507E-3</v>
      </c>
    </row>
    <row r="38" spans="1:9" x14ac:dyDescent="0.2">
      <c r="A38" s="1">
        <v>44634</v>
      </c>
      <c r="B38">
        <v>16633.699218999998</v>
      </c>
      <c r="C38">
        <v>16887.949218999998</v>
      </c>
      <c r="D38">
        <v>16606.5</v>
      </c>
      <c r="E38">
        <v>16871.300781000002</v>
      </c>
      <c r="F38">
        <v>16871.300781000002</v>
      </c>
      <c r="G38">
        <v>314700</v>
      </c>
      <c r="I38">
        <f t="shared" si="0"/>
        <v>1.4378694342486851E-2</v>
      </c>
    </row>
    <row r="39" spans="1:9" x14ac:dyDescent="0.2">
      <c r="A39" s="1">
        <v>44635</v>
      </c>
      <c r="B39">
        <v>16900.650390999999</v>
      </c>
      <c r="C39">
        <v>16927.75</v>
      </c>
      <c r="D39">
        <v>16555</v>
      </c>
      <c r="E39">
        <v>16663</v>
      </c>
      <c r="F39">
        <v>16663</v>
      </c>
      <c r="G39">
        <v>381600</v>
      </c>
      <c r="I39">
        <f t="shared" si="0"/>
        <v>-1.2423307193652616E-2</v>
      </c>
    </row>
    <row r="40" spans="1:9" x14ac:dyDescent="0.2">
      <c r="A40" s="1">
        <v>44636</v>
      </c>
      <c r="B40">
        <v>16876.650390999999</v>
      </c>
      <c r="C40">
        <v>16987.900390999999</v>
      </c>
      <c r="D40">
        <v>16837.849609000001</v>
      </c>
      <c r="E40">
        <v>16975.349609000001</v>
      </c>
      <c r="F40">
        <v>16975.349609000001</v>
      </c>
      <c r="G40">
        <v>260000</v>
      </c>
      <c r="I40">
        <f t="shared" si="0"/>
        <v>1.8571576199016292E-2</v>
      </c>
    </row>
    <row r="41" spans="1:9" x14ac:dyDescent="0.2">
      <c r="A41" s="1">
        <v>44637</v>
      </c>
      <c r="B41">
        <v>17202.900390999999</v>
      </c>
      <c r="C41">
        <v>17344.599609000001</v>
      </c>
      <c r="D41">
        <v>17175.75</v>
      </c>
      <c r="E41">
        <v>17287.050781000002</v>
      </c>
      <c r="F41">
        <v>17287.050781000002</v>
      </c>
      <c r="G41">
        <v>448300</v>
      </c>
      <c r="I41">
        <f t="shared" si="0"/>
        <v>1.8195442706140715E-2</v>
      </c>
    </row>
    <row r="42" spans="1:9" x14ac:dyDescent="0.2">
      <c r="A42" s="1">
        <v>44641</v>
      </c>
      <c r="B42">
        <v>17329.5</v>
      </c>
      <c r="C42">
        <v>17353.349609000001</v>
      </c>
      <c r="D42">
        <v>17096.400390999999</v>
      </c>
      <c r="E42">
        <v>17117.599609000001</v>
      </c>
      <c r="F42">
        <v>17117.599609000001</v>
      </c>
      <c r="G42">
        <v>285500</v>
      </c>
      <c r="I42">
        <f t="shared" si="0"/>
        <v>-9.8505603330266804E-3</v>
      </c>
    </row>
    <row r="43" spans="1:9" x14ac:dyDescent="0.2">
      <c r="A43" s="1">
        <v>44642</v>
      </c>
      <c r="B43">
        <v>17120.400390999999</v>
      </c>
      <c r="C43">
        <v>17334.400390999999</v>
      </c>
      <c r="D43">
        <v>17006.300781000002</v>
      </c>
      <c r="E43">
        <v>17315.5</v>
      </c>
      <c r="F43">
        <v>17315.5</v>
      </c>
      <c r="G43">
        <v>338300</v>
      </c>
      <c r="I43">
        <f t="shared" si="0"/>
        <v>1.1494903005350726E-2</v>
      </c>
    </row>
    <row r="44" spans="1:9" x14ac:dyDescent="0.2">
      <c r="A44" s="1">
        <v>44643</v>
      </c>
      <c r="B44">
        <v>17405.050781000002</v>
      </c>
      <c r="C44">
        <v>17442.400390999999</v>
      </c>
      <c r="D44">
        <v>17199.599609000001</v>
      </c>
      <c r="E44">
        <v>17245.650390999999</v>
      </c>
      <c r="F44">
        <v>17245.650390999999</v>
      </c>
      <c r="G44">
        <v>292100</v>
      </c>
      <c r="I44">
        <f t="shared" si="0"/>
        <v>-4.0420936984459938E-3</v>
      </c>
    </row>
    <row r="45" spans="1:9" x14ac:dyDescent="0.2">
      <c r="A45" s="1">
        <v>44644</v>
      </c>
      <c r="B45">
        <v>17094.949218999998</v>
      </c>
      <c r="C45">
        <v>17291.75</v>
      </c>
      <c r="D45">
        <v>17091.150390999999</v>
      </c>
      <c r="E45">
        <v>17222.75</v>
      </c>
      <c r="F45">
        <v>17222.75</v>
      </c>
      <c r="G45">
        <v>290300</v>
      </c>
      <c r="I45">
        <f t="shared" si="0"/>
        <v>-1.3287761607572415E-3</v>
      </c>
    </row>
    <row r="46" spans="1:9" x14ac:dyDescent="0.2">
      <c r="A46" s="1">
        <v>44645</v>
      </c>
      <c r="B46">
        <v>17289</v>
      </c>
      <c r="C46">
        <v>17294.900390999999</v>
      </c>
      <c r="D46">
        <v>17076.550781000002</v>
      </c>
      <c r="E46">
        <v>17153</v>
      </c>
      <c r="F46">
        <v>17153</v>
      </c>
      <c r="G46">
        <v>237100</v>
      </c>
      <c r="I46">
        <f t="shared" si="0"/>
        <v>-4.0580988470762082E-3</v>
      </c>
    </row>
    <row r="47" spans="1:9" x14ac:dyDescent="0.2">
      <c r="A47" s="1">
        <v>44648</v>
      </c>
      <c r="B47">
        <v>17181.849609000001</v>
      </c>
      <c r="C47">
        <v>17235.099609000001</v>
      </c>
      <c r="D47">
        <v>17003.900390999999</v>
      </c>
      <c r="E47">
        <v>17222</v>
      </c>
      <c r="F47">
        <v>17222</v>
      </c>
      <c r="G47">
        <v>253200</v>
      </c>
      <c r="I47">
        <f t="shared" si="0"/>
        <v>4.0145508462854406E-3</v>
      </c>
    </row>
    <row r="48" spans="1:9" x14ac:dyDescent="0.2">
      <c r="A48" s="1">
        <v>44649</v>
      </c>
      <c r="B48">
        <v>17297.199218999998</v>
      </c>
      <c r="C48">
        <v>17343.650390999999</v>
      </c>
      <c r="D48">
        <v>17235.699218999998</v>
      </c>
      <c r="E48">
        <v>17325.300781000002</v>
      </c>
      <c r="F48">
        <v>17325.300781000002</v>
      </c>
      <c r="G48">
        <v>235100</v>
      </c>
      <c r="I48">
        <f t="shared" si="0"/>
        <v>5.9802697479725457E-3</v>
      </c>
    </row>
    <row r="49" spans="1:9" x14ac:dyDescent="0.2">
      <c r="A49" s="1">
        <v>44650</v>
      </c>
      <c r="B49">
        <v>17468.150390999999</v>
      </c>
      <c r="C49">
        <v>17522.5</v>
      </c>
      <c r="D49">
        <v>17387.199218999998</v>
      </c>
      <c r="E49">
        <v>17498.25</v>
      </c>
      <c r="F49">
        <v>17498.25</v>
      </c>
      <c r="G49">
        <v>505000</v>
      </c>
      <c r="I49">
        <f t="shared" si="0"/>
        <v>9.932969907188928E-3</v>
      </c>
    </row>
    <row r="50" spans="1:9" x14ac:dyDescent="0.2">
      <c r="A50" s="1">
        <v>44651</v>
      </c>
      <c r="B50">
        <v>17519.199218999998</v>
      </c>
      <c r="C50">
        <v>17559.800781000002</v>
      </c>
      <c r="D50">
        <v>17435.199218999998</v>
      </c>
      <c r="E50">
        <v>17464.75</v>
      </c>
      <c r="F50">
        <v>17464.75</v>
      </c>
      <c r="G50">
        <v>281100</v>
      </c>
      <c r="I50">
        <f t="shared" si="0"/>
        <v>-1.916312115762529E-3</v>
      </c>
    </row>
    <row r="51" spans="1:9" x14ac:dyDescent="0.2">
      <c r="A51" s="1">
        <v>44652</v>
      </c>
      <c r="B51">
        <v>17436.900390999999</v>
      </c>
      <c r="C51">
        <v>17703.699218999998</v>
      </c>
      <c r="D51">
        <v>17422.699218999998</v>
      </c>
      <c r="E51">
        <v>17670.449218999998</v>
      </c>
      <c r="F51">
        <v>17670.449218999998</v>
      </c>
      <c r="G51">
        <v>291800</v>
      </c>
      <c r="I51">
        <f t="shared" si="0"/>
        <v>1.1709144888912738E-2</v>
      </c>
    </row>
    <row r="52" spans="1:9" x14ac:dyDescent="0.2">
      <c r="A52" s="1">
        <v>44655</v>
      </c>
      <c r="B52">
        <v>17809.099609000001</v>
      </c>
      <c r="C52">
        <v>18114.650390999999</v>
      </c>
      <c r="D52">
        <v>17791.400390999999</v>
      </c>
      <c r="E52">
        <v>18053.400390999999</v>
      </c>
      <c r="F52">
        <v>18053.400390999999</v>
      </c>
      <c r="G52">
        <v>345500</v>
      </c>
      <c r="I52">
        <f t="shared" si="0"/>
        <v>2.1440345646962723E-2</v>
      </c>
    </row>
    <row r="53" spans="1:9" x14ac:dyDescent="0.2">
      <c r="A53" s="1">
        <v>44656</v>
      </c>
      <c r="B53">
        <v>18080.599609000001</v>
      </c>
      <c r="C53">
        <v>18095.449218999998</v>
      </c>
      <c r="D53">
        <v>17921.550781000002</v>
      </c>
      <c r="E53">
        <v>17957.400390999999</v>
      </c>
      <c r="F53">
        <v>17957.400390999999</v>
      </c>
      <c r="G53">
        <v>283500</v>
      </c>
      <c r="I53">
        <f t="shared" si="0"/>
        <v>-5.3317463280644472E-3</v>
      </c>
    </row>
    <row r="54" spans="1:9" x14ac:dyDescent="0.2">
      <c r="A54" s="1">
        <v>44657</v>
      </c>
      <c r="B54">
        <v>17842.75</v>
      </c>
      <c r="C54">
        <v>17901</v>
      </c>
      <c r="D54">
        <v>17779.849609000001</v>
      </c>
      <c r="E54">
        <v>17807.650390999999</v>
      </c>
      <c r="F54">
        <v>17807.650390999999</v>
      </c>
      <c r="G54">
        <v>328800</v>
      </c>
      <c r="I54">
        <f t="shared" si="0"/>
        <v>-8.3741458123334171E-3</v>
      </c>
    </row>
    <row r="55" spans="1:9" x14ac:dyDescent="0.2">
      <c r="A55" s="1">
        <v>44658</v>
      </c>
      <c r="B55">
        <v>17723.300781000002</v>
      </c>
      <c r="C55">
        <v>17787.5</v>
      </c>
      <c r="D55">
        <v>17623.699218999998</v>
      </c>
      <c r="E55">
        <v>17639.550781000002</v>
      </c>
      <c r="F55">
        <v>17639.550781000002</v>
      </c>
      <c r="G55">
        <v>308800</v>
      </c>
      <c r="I55">
        <f t="shared" si="0"/>
        <v>-9.4845778841720543E-3</v>
      </c>
    </row>
    <row r="56" spans="1:9" x14ac:dyDescent="0.2">
      <c r="A56" s="1">
        <v>44659</v>
      </c>
      <c r="B56">
        <v>17698.150390999999</v>
      </c>
      <c r="C56">
        <v>17842.75</v>
      </c>
      <c r="D56">
        <v>17600.550781000002</v>
      </c>
      <c r="E56">
        <v>17784.349609000001</v>
      </c>
      <c r="F56">
        <v>17784.349609000001</v>
      </c>
      <c r="G56">
        <v>274400</v>
      </c>
      <c r="I56">
        <f t="shared" si="0"/>
        <v>8.175250769720345E-3</v>
      </c>
    </row>
    <row r="57" spans="1:9" x14ac:dyDescent="0.2">
      <c r="A57" s="1">
        <v>44662</v>
      </c>
      <c r="B57">
        <v>17740.900390999999</v>
      </c>
      <c r="C57">
        <v>17779.050781000002</v>
      </c>
      <c r="D57">
        <v>17650.949218999998</v>
      </c>
      <c r="E57">
        <v>17674.949218999998</v>
      </c>
      <c r="F57">
        <v>17674.949218999998</v>
      </c>
      <c r="G57">
        <v>251700</v>
      </c>
      <c r="I57">
        <f t="shared" si="0"/>
        <v>-6.1704963569074846E-3</v>
      </c>
    </row>
    <row r="58" spans="1:9" x14ac:dyDescent="0.2">
      <c r="A58" s="1">
        <v>44663</v>
      </c>
      <c r="B58">
        <v>17584.849609000001</v>
      </c>
      <c r="C58">
        <v>17595.300781000002</v>
      </c>
      <c r="D58">
        <v>17442.349609000001</v>
      </c>
      <c r="E58">
        <v>17530.300781000002</v>
      </c>
      <c r="F58">
        <v>17530.300781000002</v>
      </c>
      <c r="G58">
        <v>266000</v>
      </c>
      <c r="I58">
        <f t="shared" si="0"/>
        <v>-8.2174818796688105E-3</v>
      </c>
    </row>
    <row r="59" spans="1:9" x14ac:dyDescent="0.2">
      <c r="A59" s="1">
        <v>44664</v>
      </c>
      <c r="B59">
        <v>17599.900390999999</v>
      </c>
      <c r="C59">
        <v>17663.650390999999</v>
      </c>
      <c r="D59">
        <v>17457.400390999999</v>
      </c>
      <c r="E59">
        <v>17475.650390999999</v>
      </c>
      <c r="F59">
        <v>17475.650390999999</v>
      </c>
      <c r="G59">
        <v>245100</v>
      </c>
      <c r="I59">
        <f t="shared" si="0"/>
        <v>-3.1223510614357053E-3</v>
      </c>
    </row>
    <row r="60" spans="1:9" x14ac:dyDescent="0.2">
      <c r="A60" s="1">
        <v>44669</v>
      </c>
      <c r="B60">
        <v>17183.449218999998</v>
      </c>
      <c r="C60">
        <v>17237.75</v>
      </c>
      <c r="D60">
        <v>17067.849609000001</v>
      </c>
      <c r="E60">
        <v>17173.650390999999</v>
      </c>
      <c r="F60">
        <v>17173.650390999999</v>
      </c>
      <c r="G60">
        <v>376100</v>
      </c>
      <c r="I60">
        <f t="shared" si="0"/>
        <v>-1.743225062997138E-2</v>
      </c>
    </row>
    <row r="61" spans="1:9" x14ac:dyDescent="0.2">
      <c r="A61" s="1">
        <v>44670</v>
      </c>
      <c r="B61">
        <v>17258.949218999998</v>
      </c>
      <c r="C61">
        <v>17275.650390999999</v>
      </c>
      <c r="D61">
        <v>16824.699218999998</v>
      </c>
      <c r="E61">
        <v>16958.650390999999</v>
      </c>
      <c r="F61">
        <v>16958.650390999999</v>
      </c>
      <c r="G61">
        <v>401400</v>
      </c>
      <c r="I61">
        <f t="shared" si="0"/>
        <v>-1.2598203971354494E-2</v>
      </c>
    </row>
    <row r="62" spans="1:9" x14ac:dyDescent="0.2">
      <c r="A62" s="1">
        <v>44671</v>
      </c>
      <c r="B62">
        <v>17045.25</v>
      </c>
      <c r="C62">
        <v>17186.900390999999</v>
      </c>
      <c r="D62">
        <v>16978.949218999998</v>
      </c>
      <c r="E62">
        <v>17136.550781000002</v>
      </c>
      <c r="F62">
        <v>17136.550781000002</v>
      </c>
      <c r="G62">
        <v>286100</v>
      </c>
      <c r="I62">
        <f t="shared" si="0"/>
        <v>1.0435603742163818E-2</v>
      </c>
    </row>
    <row r="63" spans="1:9" x14ac:dyDescent="0.2">
      <c r="A63" s="1">
        <v>44672</v>
      </c>
      <c r="B63">
        <v>17234.599609000001</v>
      </c>
      <c r="C63">
        <v>17414.699218999998</v>
      </c>
      <c r="D63">
        <v>17215.5</v>
      </c>
      <c r="E63">
        <v>17392.599609000001</v>
      </c>
      <c r="F63">
        <v>17392.599609000001</v>
      </c>
      <c r="G63">
        <v>285200</v>
      </c>
      <c r="I63">
        <f t="shared" si="0"/>
        <v>1.4831150985795696E-2</v>
      </c>
    </row>
    <row r="64" spans="1:9" x14ac:dyDescent="0.2">
      <c r="A64" s="1">
        <v>44673</v>
      </c>
      <c r="B64">
        <v>17242.75</v>
      </c>
      <c r="C64">
        <v>17315.300781000002</v>
      </c>
      <c r="D64">
        <v>17149.199218999998</v>
      </c>
      <c r="E64">
        <v>17171.949218999998</v>
      </c>
      <c r="F64">
        <v>17171.949218999998</v>
      </c>
      <c r="G64">
        <v>262700</v>
      </c>
      <c r="I64">
        <f t="shared" si="0"/>
        <v>-1.2767612762841947E-2</v>
      </c>
    </row>
    <row r="65" spans="1:9" x14ac:dyDescent="0.2">
      <c r="A65" s="1">
        <v>44676</v>
      </c>
      <c r="B65">
        <v>17009.050781000002</v>
      </c>
      <c r="C65">
        <v>17054.300781000002</v>
      </c>
      <c r="D65">
        <v>16888.699218999998</v>
      </c>
      <c r="E65">
        <v>16953.949218999998</v>
      </c>
      <c r="F65">
        <v>16953.949218999998</v>
      </c>
      <c r="G65">
        <v>275700</v>
      </c>
      <c r="I65">
        <f t="shared" si="0"/>
        <v>-1.2776394200816107E-2</v>
      </c>
    </row>
    <row r="66" spans="1:9" x14ac:dyDescent="0.2">
      <c r="A66" s="1">
        <v>44677</v>
      </c>
      <c r="B66">
        <v>17121.300781000002</v>
      </c>
      <c r="C66">
        <v>17223.849609000001</v>
      </c>
      <c r="D66">
        <v>17064.449218999998</v>
      </c>
      <c r="E66">
        <v>17200.800781000002</v>
      </c>
      <c r="F66">
        <v>17200.800781000002</v>
      </c>
      <c r="G66">
        <v>261100</v>
      </c>
      <c r="I66">
        <f t="shared" si="0"/>
        <v>1.4455140811184453E-2</v>
      </c>
    </row>
    <row r="67" spans="1:9" x14ac:dyDescent="0.2">
      <c r="A67" s="1">
        <v>44678</v>
      </c>
      <c r="B67">
        <v>17073.349609000001</v>
      </c>
      <c r="C67">
        <v>17110.699218999998</v>
      </c>
      <c r="D67">
        <v>16958.449218999998</v>
      </c>
      <c r="E67">
        <v>17038.400390999999</v>
      </c>
      <c r="F67">
        <v>17038.400390999999</v>
      </c>
      <c r="G67">
        <v>265100</v>
      </c>
      <c r="I67">
        <f t="shared" si="0"/>
        <v>-9.4862965433999448E-3</v>
      </c>
    </row>
    <row r="68" spans="1:9" x14ac:dyDescent="0.2">
      <c r="A68" s="1">
        <v>44679</v>
      </c>
      <c r="B68">
        <v>17189.5</v>
      </c>
      <c r="C68">
        <v>17322.5</v>
      </c>
      <c r="D68">
        <v>17071.050781000002</v>
      </c>
      <c r="E68">
        <v>17245.050781000002</v>
      </c>
      <c r="F68">
        <v>17245.050781000002</v>
      </c>
      <c r="G68">
        <v>312900</v>
      </c>
      <c r="I68">
        <f t="shared" ref="I68:I131" si="1">LN(E68/E67)</f>
        <v>1.2055547836939892E-2</v>
      </c>
    </row>
    <row r="69" spans="1:9" x14ac:dyDescent="0.2">
      <c r="A69" s="1">
        <v>44680</v>
      </c>
      <c r="B69">
        <v>17329.25</v>
      </c>
      <c r="C69">
        <v>17377.650390999999</v>
      </c>
      <c r="D69">
        <v>17053.25</v>
      </c>
      <c r="E69">
        <v>17102.550781000002</v>
      </c>
      <c r="F69">
        <v>17102.550781000002</v>
      </c>
      <c r="G69">
        <v>336200</v>
      </c>
      <c r="I69">
        <f t="shared" si="1"/>
        <v>-8.2975702004510245E-3</v>
      </c>
    </row>
    <row r="70" spans="1:9" x14ac:dyDescent="0.2">
      <c r="A70" s="1">
        <v>44683</v>
      </c>
      <c r="B70">
        <v>16924.449218999998</v>
      </c>
      <c r="C70">
        <v>17092.25</v>
      </c>
      <c r="D70">
        <v>16917.25</v>
      </c>
      <c r="E70">
        <v>17069.099609000001</v>
      </c>
      <c r="F70">
        <v>17069.099609000001</v>
      </c>
      <c r="G70">
        <v>278200</v>
      </c>
      <c r="I70">
        <f t="shared" si="1"/>
        <v>-1.9578324314679383E-3</v>
      </c>
    </row>
    <row r="71" spans="1:9" x14ac:dyDescent="0.2">
      <c r="A71" s="1">
        <v>44685</v>
      </c>
      <c r="B71">
        <v>17096.599609000001</v>
      </c>
      <c r="C71">
        <v>17132.849609000001</v>
      </c>
      <c r="D71">
        <v>16623.949218999998</v>
      </c>
      <c r="E71">
        <v>16677.599609000001</v>
      </c>
      <c r="F71">
        <v>16677.599609000001</v>
      </c>
      <c r="G71">
        <v>310600</v>
      </c>
      <c r="I71">
        <f t="shared" si="1"/>
        <v>-2.3203310190697407E-2</v>
      </c>
    </row>
    <row r="72" spans="1:9" x14ac:dyDescent="0.2">
      <c r="A72" s="1">
        <v>44686</v>
      </c>
      <c r="B72">
        <v>16854.75</v>
      </c>
      <c r="C72">
        <v>16945.699218999998</v>
      </c>
      <c r="D72">
        <v>16651.849609000001</v>
      </c>
      <c r="E72">
        <v>16682.650390999999</v>
      </c>
      <c r="F72">
        <v>16682.650390999999</v>
      </c>
      <c r="G72">
        <v>265800</v>
      </c>
      <c r="I72">
        <f t="shared" si="1"/>
        <v>3.028024093699254E-4</v>
      </c>
    </row>
    <row r="73" spans="1:9" x14ac:dyDescent="0.2">
      <c r="A73" s="1">
        <v>44687</v>
      </c>
      <c r="B73">
        <v>16415.550781000002</v>
      </c>
      <c r="C73">
        <v>16484.199218999998</v>
      </c>
      <c r="D73">
        <v>16340.900390999999</v>
      </c>
      <c r="E73">
        <v>16411.25</v>
      </c>
      <c r="F73">
        <v>16411.25</v>
      </c>
      <c r="G73">
        <v>300500</v>
      </c>
      <c r="I73">
        <f t="shared" si="1"/>
        <v>-1.6402205384656473E-2</v>
      </c>
    </row>
    <row r="74" spans="1:9" x14ac:dyDescent="0.2">
      <c r="A74" s="1">
        <v>44690</v>
      </c>
      <c r="B74">
        <v>16227.700194999999</v>
      </c>
      <c r="C74">
        <v>16403.699218999998</v>
      </c>
      <c r="D74">
        <v>16142.099609000001</v>
      </c>
      <c r="E74">
        <v>16301.849609000001</v>
      </c>
      <c r="F74">
        <v>16301.849609000001</v>
      </c>
      <c r="G74">
        <v>288400</v>
      </c>
      <c r="I74">
        <f t="shared" si="1"/>
        <v>-6.688500946248681E-3</v>
      </c>
    </row>
    <row r="75" spans="1:9" x14ac:dyDescent="0.2">
      <c r="A75" s="1">
        <v>44691</v>
      </c>
      <c r="B75">
        <v>16248.900390999999</v>
      </c>
      <c r="C75">
        <v>16404.550781000002</v>
      </c>
      <c r="D75">
        <v>16197.299805000001</v>
      </c>
      <c r="E75">
        <v>16240.049805000001</v>
      </c>
      <c r="F75">
        <v>16240.049805000001</v>
      </c>
      <c r="G75">
        <v>283100</v>
      </c>
      <c r="I75">
        <f t="shared" si="1"/>
        <v>-3.7981727807602679E-3</v>
      </c>
    </row>
    <row r="76" spans="1:9" x14ac:dyDescent="0.2">
      <c r="A76" s="1">
        <v>44692</v>
      </c>
      <c r="B76">
        <v>16270.049805000001</v>
      </c>
      <c r="C76">
        <v>16318.75</v>
      </c>
      <c r="D76">
        <v>15992.599609000001</v>
      </c>
      <c r="E76">
        <v>16167.099609000001</v>
      </c>
      <c r="F76">
        <v>16167.099609000001</v>
      </c>
      <c r="G76">
        <v>284300</v>
      </c>
      <c r="I76">
        <f t="shared" si="1"/>
        <v>-4.5021126842780639E-3</v>
      </c>
    </row>
    <row r="77" spans="1:9" x14ac:dyDescent="0.2">
      <c r="A77" s="1">
        <v>44693</v>
      </c>
      <c r="B77">
        <v>16021.099609000001</v>
      </c>
      <c r="C77">
        <v>16041.950194999999</v>
      </c>
      <c r="D77">
        <v>15735.75</v>
      </c>
      <c r="E77">
        <v>15808</v>
      </c>
      <c r="F77">
        <v>15808</v>
      </c>
      <c r="G77">
        <v>314900</v>
      </c>
      <c r="I77">
        <f t="shared" si="1"/>
        <v>-2.2462147849384096E-2</v>
      </c>
    </row>
    <row r="78" spans="1:9" x14ac:dyDescent="0.2">
      <c r="A78" s="1">
        <v>44694</v>
      </c>
      <c r="B78">
        <v>15977</v>
      </c>
      <c r="C78">
        <v>16083.599609000001</v>
      </c>
      <c r="D78">
        <v>15740.849609000001</v>
      </c>
      <c r="E78">
        <v>15782.150390999999</v>
      </c>
      <c r="F78">
        <v>15782.150390999999</v>
      </c>
      <c r="G78">
        <v>369100</v>
      </c>
      <c r="I78">
        <f t="shared" si="1"/>
        <v>-1.6365616782157996E-3</v>
      </c>
    </row>
    <row r="79" spans="1:9" x14ac:dyDescent="0.2">
      <c r="A79" s="1">
        <v>44697</v>
      </c>
      <c r="B79">
        <v>15845.099609000001</v>
      </c>
      <c r="C79">
        <v>15977.950194999999</v>
      </c>
      <c r="D79">
        <v>15739.650390999999</v>
      </c>
      <c r="E79">
        <v>15842.299805000001</v>
      </c>
      <c r="F79">
        <v>15842.299805000001</v>
      </c>
      <c r="G79">
        <v>217600</v>
      </c>
      <c r="I79">
        <f t="shared" si="1"/>
        <v>3.8039862295736991E-3</v>
      </c>
    </row>
    <row r="80" spans="1:9" x14ac:dyDescent="0.2">
      <c r="A80" s="1">
        <v>44698</v>
      </c>
      <c r="B80">
        <v>15912.599609000001</v>
      </c>
      <c r="C80">
        <v>16284.25</v>
      </c>
      <c r="D80">
        <v>15900.799805000001</v>
      </c>
      <c r="E80">
        <v>16259.299805000001</v>
      </c>
      <c r="F80">
        <v>16259.299805000001</v>
      </c>
      <c r="G80">
        <v>295700</v>
      </c>
      <c r="I80">
        <f t="shared" si="1"/>
        <v>2.5981475212457642E-2</v>
      </c>
    </row>
    <row r="81" spans="1:9" x14ac:dyDescent="0.2">
      <c r="A81" s="1">
        <v>44699</v>
      </c>
      <c r="B81">
        <v>16318.150390999999</v>
      </c>
      <c r="C81">
        <v>16399.800781000002</v>
      </c>
      <c r="D81">
        <v>16211.200194999999</v>
      </c>
      <c r="E81">
        <v>16240.299805000001</v>
      </c>
      <c r="F81">
        <v>16240.299805000001</v>
      </c>
      <c r="G81">
        <v>290400</v>
      </c>
      <c r="I81">
        <f t="shared" si="1"/>
        <v>-1.169245307181149E-3</v>
      </c>
    </row>
    <row r="82" spans="1:9" x14ac:dyDescent="0.2">
      <c r="A82" s="1">
        <v>44700</v>
      </c>
      <c r="B82">
        <v>15917.400390999999</v>
      </c>
      <c r="C82">
        <v>15984.75</v>
      </c>
      <c r="D82">
        <v>15775.200194999999</v>
      </c>
      <c r="E82">
        <v>15809.400390999999</v>
      </c>
      <c r="F82">
        <v>15809.400390999999</v>
      </c>
      <c r="G82">
        <v>313900</v>
      </c>
      <c r="I82">
        <f t="shared" si="1"/>
        <v>-2.6891070892926007E-2</v>
      </c>
    </row>
    <row r="83" spans="1:9" x14ac:dyDescent="0.2">
      <c r="A83" s="1">
        <v>44701</v>
      </c>
      <c r="B83">
        <v>16043.799805000001</v>
      </c>
      <c r="C83">
        <v>16283.049805000001</v>
      </c>
      <c r="D83">
        <v>16003.849609000001</v>
      </c>
      <c r="E83">
        <v>16266.150390999999</v>
      </c>
      <c r="F83">
        <v>16266.150390999999</v>
      </c>
      <c r="G83">
        <v>252400</v>
      </c>
      <c r="I83">
        <f t="shared" si="1"/>
        <v>2.8481560859905521E-2</v>
      </c>
    </row>
    <row r="84" spans="1:9" x14ac:dyDescent="0.2">
      <c r="A84" s="1">
        <v>44704</v>
      </c>
      <c r="B84">
        <v>16290.950194999999</v>
      </c>
      <c r="C84">
        <v>16414.699218999998</v>
      </c>
      <c r="D84">
        <v>16185.75</v>
      </c>
      <c r="E84">
        <v>16214.700194999999</v>
      </c>
      <c r="F84">
        <v>16214.700194999999</v>
      </c>
      <c r="G84">
        <v>293800</v>
      </c>
      <c r="I84">
        <f t="shared" si="1"/>
        <v>-3.1680352024770894E-3</v>
      </c>
    </row>
    <row r="85" spans="1:9" x14ac:dyDescent="0.2">
      <c r="A85" s="1">
        <v>44705</v>
      </c>
      <c r="B85">
        <v>16225.549805000001</v>
      </c>
      <c r="C85">
        <v>16262.799805000001</v>
      </c>
      <c r="D85">
        <v>16078.599609000001</v>
      </c>
      <c r="E85">
        <v>16125.150390999999</v>
      </c>
      <c r="F85">
        <v>16125.150390999999</v>
      </c>
      <c r="G85">
        <v>249800</v>
      </c>
      <c r="I85">
        <f t="shared" si="1"/>
        <v>-5.5380610146614911E-3</v>
      </c>
    </row>
    <row r="86" spans="1:9" x14ac:dyDescent="0.2">
      <c r="A86" s="1">
        <v>44706</v>
      </c>
      <c r="B86">
        <v>16196.349609000001</v>
      </c>
      <c r="C86">
        <v>16223.349609000001</v>
      </c>
      <c r="D86">
        <v>16006.950194999999</v>
      </c>
      <c r="E86">
        <v>16025.799805000001</v>
      </c>
      <c r="F86">
        <v>16025.799805000001</v>
      </c>
      <c r="G86">
        <v>243300</v>
      </c>
      <c r="I86">
        <f t="shared" si="1"/>
        <v>-6.1802778223144514E-3</v>
      </c>
    </row>
    <row r="87" spans="1:9" x14ac:dyDescent="0.2">
      <c r="A87" s="1">
        <v>44707</v>
      </c>
      <c r="B87">
        <v>16105</v>
      </c>
      <c r="C87">
        <v>16204.450194999999</v>
      </c>
      <c r="D87">
        <v>15903.700194999999</v>
      </c>
      <c r="E87">
        <v>16170.150390999999</v>
      </c>
      <c r="F87">
        <v>16170.150390999999</v>
      </c>
      <c r="G87">
        <v>314300</v>
      </c>
      <c r="I87">
        <f t="shared" si="1"/>
        <v>8.9670627745213703E-3</v>
      </c>
    </row>
    <row r="88" spans="1:9" x14ac:dyDescent="0.2">
      <c r="A88" s="1">
        <v>44708</v>
      </c>
      <c r="B88">
        <v>16296.599609000001</v>
      </c>
      <c r="C88">
        <v>16370.599609000001</v>
      </c>
      <c r="D88">
        <v>16221.950194999999</v>
      </c>
      <c r="E88">
        <v>16352.450194999999</v>
      </c>
      <c r="F88">
        <v>16352.450194999999</v>
      </c>
      <c r="G88">
        <v>274100</v>
      </c>
      <c r="I88">
        <f t="shared" si="1"/>
        <v>1.1210770972733472E-2</v>
      </c>
    </row>
    <row r="89" spans="1:9" x14ac:dyDescent="0.2">
      <c r="A89" s="1">
        <v>44711</v>
      </c>
      <c r="B89">
        <v>16527.900390999999</v>
      </c>
      <c r="C89">
        <v>16695.5</v>
      </c>
      <c r="D89">
        <v>16506.150390999999</v>
      </c>
      <c r="E89">
        <v>16661.400390999999</v>
      </c>
      <c r="F89">
        <v>16661.400390999999</v>
      </c>
      <c r="G89">
        <v>251400</v>
      </c>
      <c r="I89">
        <f t="shared" si="1"/>
        <v>1.8716945152003409E-2</v>
      </c>
    </row>
    <row r="90" spans="1:9" x14ac:dyDescent="0.2">
      <c r="A90" s="1">
        <v>44712</v>
      </c>
      <c r="B90">
        <v>16578.449218999998</v>
      </c>
      <c r="C90">
        <v>16690.75</v>
      </c>
      <c r="D90">
        <v>16521.900390999999</v>
      </c>
      <c r="E90">
        <v>16584.550781000002</v>
      </c>
      <c r="F90">
        <v>16584.550781000002</v>
      </c>
      <c r="G90">
        <v>651600</v>
      </c>
      <c r="I90">
        <f t="shared" si="1"/>
        <v>-4.6231041174613447E-3</v>
      </c>
    </row>
    <row r="91" spans="1:9" x14ac:dyDescent="0.2">
      <c r="A91" s="1">
        <v>44713</v>
      </c>
      <c r="B91">
        <v>16594.400390999999</v>
      </c>
      <c r="C91">
        <v>16649.199218999998</v>
      </c>
      <c r="D91">
        <v>16438.849609000001</v>
      </c>
      <c r="E91">
        <v>16522.75</v>
      </c>
      <c r="F91">
        <v>16522.75</v>
      </c>
      <c r="G91">
        <v>249600</v>
      </c>
      <c r="I91">
        <f t="shared" si="1"/>
        <v>-3.733367041339183E-3</v>
      </c>
    </row>
    <row r="92" spans="1:9" x14ac:dyDescent="0.2">
      <c r="A92" s="1">
        <v>44714</v>
      </c>
      <c r="B92">
        <v>16481.650390999999</v>
      </c>
      <c r="C92">
        <v>16646.400390999999</v>
      </c>
      <c r="D92">
        <v>16443.050781000002</v>
      </c>
      <c r="E92">
        <v>16628</v>
      </c>
      <c r="F92">
        <v>16628</v>
      </c>
      <c r="G92">
        <v>236000</v>
      </c>
      <c r="I92">
        <f t="shared" si="1"/>
        <v>6.3498022602603054E-3</v>
      </c>
    </row>
    <row r="93" spans="1:9" x14ac:dyDescent="0.2">
      <c r="A93" s="1">
        <v>44715</v>
      </c>
      <c r="B93">
        <v>16761.650390999999</v>
      </c>
      <c r="C93">
        <v>16793.849609000001</v>
      </c>
      <c r="D93">
        <v>16567.900390999999</v>
      </c>
      <c r="E93">
        <v>16584.300781000002</v>
      </c>
      <c r="F93">
        <v>16584.300781000002</v>
      </c>
      <c r="G93">
        <v>245500</v>
      </c>
      <c r="I93">
        <f t="shared" si="1"/>
        <v>-2.6315096027621498E-3</v>
      </c>
    </row>
    <row r="94" spans="1:9" x14ac:dyDescent="0.2">
      <c r="A94" s="1">
        <v>44718</v>
      </c>
      <c r="B94">
        <v>16530.699218999998</v>
      </c>
      <c r="C94">
        <v>16610.949218999998</v>
      </c>
      <c r="D94">
        <v>16444.550781000002</v>
      </c>
      <c r="E94">
        <v>16569.550781000002</v>
      </c>
      <c r="F94">
        <v>16569.550781000002</v>
      </c>
      <c r="G94">
        <v>233600</v>
      </c>
      <c r="I94">
        <f t="shared" si="1"/>
        <v>-8.897910968553366E-4</v>
      </c>
    </row>
    <row r="95" spans="1:9" x14ac:dyDescent="0.2">
      <c r="A95" s="1">
        <v>44719</v>
      </c>
      <c r="B95">
        <v>16469.599609000001</v>
      </c>
      <c r="C95">
        <v>16487.25</v>
      </c>
      <c r="D95">
        <v>16347.099609000001</v>
      </c>
      <c r="E95">
        <v>16416.349609000001</v>
      </c>
      <c r="F95">
        <v>16416.349609000001</v>
      </c>
      <c r="G95">
        <v>233800</v>
      </c>
      <c r="I95">
        <f t="shared" si="1"/>
        <v>-9.2889550846470235E-3</v>
      </c>
    </row>
    <row r="96" spans="1:9" x14ac:dyDescent="0.2">
      <c r="A96" s="1">
        <v>44720</v>
      </c>
      <c r="B96">
        <v>16474.949218999998</v>
      </c>
      <c r="C96">
        <v>16514.300781000002</v>
      </c>
      <c r="D96">
        <v>16293.349609000001</v>
      </c>
      <c r="E96">
        <v>16356.25</v>
      </c>
      <c r="F96">
        <v>16356.25</v>
      </c>
      <c r="G96">
        <v>243500</v>
      </c>
      <c r="I96">
        <f t="shared" si="1"/>
        <v>-3.6676783098074247E-3</v>
      </c>
    </row>
    <row r="97" spans="1:9" x14ac:dyDescent="0.2">
      <c r="A97" s="1">
        <v>44721</v>
      </c>
      <c r="B97">
        <v>16263.849609000001</v>
      </c>
      <c r="C97">
        <v>16492.800781000002</v>
      </c>
      <c r="D97">
        <v>16243.849609000001</v>
      </c>
      <c r="E97">
        <v>16478.099609000001</v>
      </c>
      <c r="F97">
        <v>16478.099609000001</v>
      </c>
      <c r="G97">
        <v>205000</v>
      </c>
      <c r="I97">
        <f t="shared" si="1"/>
        <v>7.4221155478582492E-3</v>
      </c>
    </row>
    <row r="98" spans="1:9" x14ac:dyDescent="0.2">
      <c r="A98" s="1">
        <v>44722</v>
      </c>
      <c r="B98">
        <v>16283.950194999999</v>
      </c>
      <c r="C98">
        <v>16324.700194999999</v>
      </c>
      <c r="D98">
        <v>16172.599609000001</v>
      </c>
      <c r="E98">
        <v>16201.799805000001</v>
      </c>
      <c r="F98">
        <v>16201.799805000001</v>
      </c>
      <c r="G98">
        <v>189700</v>
      </c>
      <c r="I98">
        <f t="shared" si="1"/>
        <v>-1.6909867702809767E-2</v>
      </c>
    </row>
    <row r="99" spans="1:9" x14ac:dyDescent="0.2">
      <c r="A99" s="1">
        <v>44725</v>
      </c>
      <c r="B99">
        <v>15877.549805000001</v>
      </c>
      <c r="C99">
        <v>15886.150390999999</v>
      </c>
      <c r="D99">
        <v>15684</v>
      </c>
      <c r="E99">
        <v>15774.400390999999</v>
      </c>
      <c r="F99">
        <v>15774.400390999999</v>
      </c>
      <c r="G99">
        <v>225500</v>
      </c>
      <c r="I99">
        <f t="shared" si="1"/>
        <v>-2.6733937515731256E-2</v>
      </c>
    </row>
    <row r="100" spans="1:9" x14ac:dyDescent="0.2">
      <c r="A100" s="1">
        <v>44726</v>
      </c>
      <c r="B100">
        <v>15674.25</v>
      </c>
      <c r="C100">
        <v>15858</v>
      </c>
      <c r="D100">
        <v>15659.450194999999</v>
      </c>
      <c r="E100">
        <v>15732.099609000001</v>
      </c>
      <c r="F100">
        <v>15732.099609000001</v>
      </c>
      <c r="G100">
        <v>225400</v>
      </c>
      <c r="I100">
        <f t="shared" si="1"/>
        <v>-2.6852114590314034E-3</v>
      </c>
    </row>
    <row r="101" spans="1:9" x14ac:dyDescent="0.2">
      <c r="A101" s="1">
        <v>44727</v>
      </c>
      <c r="B101">
        <v>15729.25</v>
      </c>
      <c r="C101">
        <v>15783.650390999999</v>
      </c>
      <c r="D101">
        <v>15678.900390999999</v>
      </c>
      <c r="E101">
        <v>15692.150390999999</v>
      </c>
      <c r="F101">
        <v>15692.150390999999</v>
      </c>
      <c r="G101">
        <v>183000</v>
      </c>
      <c r="I101">
        <f t="shared" si="1"/>
        <v>-2.5425739371080034E-3</v>
      </c>
    </row>
    <row r="102" spans="1:9" x14ac:dyDescent="0.2">
      <c r="A102" s="1">
        <v>44728</v>
      </c>
      <c r="B102">
        <v>15832.25</v>
      </c>
      <c r="C102">
        <v>15863.150390999999</v>
      </c>
      <c r="D102">
        <v>15335.099609000001</v>
      </c>
      <c r="E102">
        <v>15360.599609000001</v>
      </c>
      <c r="F102">
        <v>15360.599609000001</v>
      </c>
      <c r="G102">
        <v>264700</v>
      </c>
      <c r="I102">
        <f t="shared" si="1"/>
        <v>-2.1354848227625321E-2</v>
      </c>
    </row>
    <row r="103" spans="1:9" x14ac:dyDescent="0.2">
      <c r="A103" s="1">
        <v>44729</v>
      </c>
      <c r="B103">
        <v>15272.650390999999</v>
      </c>
      <c r="C103">
        <v>15400.400390999999</v>
      </c>
      <c r="D103">
        <v>15183.400390999999</v>
      </c>
      <c r="E103">
        <v>15293.5</v>
      </c>
      <c r="F103">
        <v>15293.5</v>
      </c>
      <c r="G103">
        <v>342600</v>
      </c>
      <c r="I103">
        <f t="shared" si="1"/>
        <v>-4.3778624734249188E-3</v>
      </c>
    </row>
    <row r="104" spans="1:9" x14ac:dyDescent="0.2">
      <c r="A104" s="1">
        <v>44732</v>
      </c>
      <c r="B104">
        <v>15334.5</v>
      </c>
      <c r="C104">
        <v>15382.5</v>
      </c>
      <c r="D104">
        <v>15191.099609000001</v>
      </c>
      <c r="E104">
        <v>15350.150390999999</v>
      </c>
      <c r="F104">
        <v>15350.150390999999</v>
      </c>
      <c r="G104">
        <v>260000</v>
      </c>
      <c r="I104">
        <f t="shared" si="1"/>
        <v>3.6973699160483147E-3</v>
      </c>
    </row>
    <row r="105" spans="1:9" x14ac:dyDescent="0.2">
      <c r="A105" s="1">
        <v>44733</v>
      </c>
      <c r="B105">
        <v>15455.950194999999</v>
      </c>
      <c r="C105">
        <v>15707.25</v>
      </c>
      <c r="D105">
        <v>15419.849609000001</v>
      </c>
      <c r="E105">
        <v>15638.799805000001</v>
      </c>
      <c r="F105">
        <v>15638.799805000001</v>
      </c>
      <c r="G105">
        <v>262800</v>
      </c>
      <c r="I105">
        <f t="shared" si="1"/>
        <v>1.8629721917355551E-2</v>
      </c>
    </row>
    <row r="106" spans="1:9" x14ac:dyDescent="0.2">
      <c r="A106" s="1">
        <v>44734</v>
      </c>
      <c r="B106">
        <v>15545.650390999999</v>
      </c>
      <c r="C106">
        <v>15565.400390999999</v>
      </c>
      <c r="D106">
        <v>15385.950194999999</v>
      </c>
      <c r="E106">
        <v>15413.299805000001</v>
      </c>
      <c r="F106">
        <v>15413.299805000001</v>
      </c>
      <c r="G106">
        <v>220900</v>
      </c>
      <c r="I106">
        <f t="shared" si="1"/>
        <v>-1.4524232949345612E-2</v>
      </c>
    </row>
    <row r="107" spans="1:9" x14ac:dyDescent="0.2">
      <c r="A107" s="1">
        <v>44735</v>
      </c>
      <c r="B107">
        <v>15451.549805000001</v>
      </c>
      <c r="C107">
        <v>15628.450194999999</v>
      </c>
      <c r="D107">
        <v>15367.5</v>
      </c>
      <c r="E107">
        <v>15556.650390999999</v>
      </c>
      <c r="F107">
        <v>15556.650390999999</v>
      </c>
      <c r="G107">
        <v>259200</v>
      </c>
      <c r="I107">
        <f t="shared" si="1"/>
        <v>9.2574646624352681E-3</v>
      </c>
    </row>
    <row r="108" spans="1:9" x14ac:dyDescent="0.2">
      <c r="A108" s="1">
        <v>44736</v>
      </c>
      <c r="B108">
        <v>15657.400390999999</v>
      </c>
      <c r="C108">
        <v>15749.25</v>
      </c>
      <c r="D108">
        <v>15619.450194999999</v>
      </c>
      <c r="E108">
        <v>15699.25</v>
      </c>
      <c r="F108">
        <v>15699.25</v>
      </c>
      <c r="G108">
        <v>219600</v>
      </c>
      <c r="I108">
        <f t="shared" si="1"/>
        <v>9.1247154376292543E-3</v>
      </c>
    </row>
    <row r="109" spans="1:9" x14ac:dyDescent="0.2">
      <c r="A109" s="1">
        <v>44739</v>
      </c>
      <c r="B109">
        <v>15926.200194999999</v>
      </c>
      <c r="C109">
        <v>15927.450194999999</v>
      </c>
      <c r="D109">
        <v>15815.5</v>
      </c>
      <c r="E109">
        <v>15832.049805000001</v>
      </c>
      <c r="F109">
        <v>15832.049805000001</v>
      </c>
      <c r="G109">
        <v>210900</v>
      </c>
      <c r="I109">
        <f t="shared" si="1"/>
        <v>8.4234136266077789E-3</v>
      </c>
    </row>
    <row r="110" spans="1:9" x14ac:dyDescent="0.2">
      <c r="A110" s="1">
        <v>44740</v>
      </c>
      <c r="B110">
        <v>15757.450194999999</v>
      </c>
      <c r="C110">
        <v>15892.099609000001</v>
      </c>
      <c r="D110">
        <v>15710.150390999999</v>
      </c>
      <c r="E110">
        <v>15850.200194999999</v>
      </c>
      <c r="F110">
        <v>15850.200194999999</v>
      </c>
      <c r="G110">
        <v>251900</v>
      </c>
      <c r="I110">
        <f t="shared" si="1"/>
        <v>1.1457767037162702E-3</v>
      </c>
    </row>
    <row r="111" spans="1:9" x14ac:dyDescent="0.2">
      <c r="A111" s="1">
        <v>44741</v>
      </c>
      <c r="B111">
        <v>15701.700194999999</v>
      </c>
      <c r="C111">
        <v>15861.599609000001</v>
      </c>
      <c r="D111">
        <v>15687.799805000001</v>
      </c>
      <c r="E111">
        <v>15799.099609000001</v>
      </c>
      <c r="F111">
        <v>15799.099609000001</v>
      </c>
      <c r="G111">
        <v>444900</v>
      </c>
      <c r="I111">
        <f t="shared" si="1"/>
        <v>-3.2291792059318883E-3</v>
      </c>
    </row>
    <row r="112" spans="1:9" x14ac:dyDescent="0.2">
      <c r="A112" s="1">
        <v>44742</v>
      </c>
      <c r="B112">
        <v>15774.5</v>
      </c>
      <c r="C112">
        <v>15890</v>
      </c>
      <c r="D112">
        <v>15728.849609000001</v>
      </c>
      <c r="E112">
        <v>15780.25</v>
      </c>
      <c r="F112">
        <v>15780.25</v>
      </c>
      <c r="G112">
        <v>306000</v>
      </c>
      <c r="I112">
        <f t="shared" si="1"/>
        <v>-1.1937935056930064E-3</v>
      </c>
    </row>
    <row r="113" spans="1:9" x14ac:dyDescent="0.2">
      <c r="A113" s="1">
        <v>44743</v>
      </c>
      <c r="B113">
        <v>15703.700194999999</v>
      </c>
      <c r="C113">
        <v>15793.950194999999</v>
      </c>
      <c r="D113">
        <v>15511.049805000001</v>
      </c>
      <c r="E113">
        <v>15752.049805000001</v>
      </c>
      <c r="F113">
        <v>15752.049805000001</v>
      </c>
      <c r="G113">
        <v>364100</v>
      </c>
      <c r="I113">
        <f t="shared" si="1"/>
        <v>-1.7886549787214543E-3</v>
      </c>
    </row>
    <row r="114" spans="1:9" x14ac:dyDescent="0.2">
      <c r="A114" s="1">
        <v>44746</v>
      </c>
      <c r="B114">
        <v>15710.5</v>
      </c>
      <c r="C114">
        <v>15852.349609000001</v>
      </c>
      <c r="D114">
        <v>15661.799805000001</v>
      </c>
      <c r="E114">
        <v>15835.349609000001</v>
      </c>
      <c r="F114">
        <v>15835.349609000001</v>
      </c>
      <c r="G114">
        <v>304300</v>
      </c>
      <c r="I114">
        <f t="shared" si="1"/>
        <v>5.2742548387306222E-3</v>
      </c>
    </row>
    <row r="115" spans="1:9" x14ac:dyDescent="0.2">
      <c r="A115" s="1">
        <v>44747</v>
      </c>
      <c r="B115">
        <v>15909.150390999999</v>
      </c>
      <c r="C115">
        <v>16025.75</v>
      </c>
      <c r="D115">
        <v>15785.450194999999</v>
      </c>
      <c r="E115">
        <v>15810.849609000001</v>
      </c>
      <c r="F115">
        <v>15810.849609000001</v>
      </c>
      <c r="G115">
        <v>254200</v>
      </c>
      <c r="I115">
        <f t="shared" si="1"/>
        <v>-1.5483695040922412E-3</v>
      </c>
    </row>
    <row r="116" spans="1:9" x14ac:dyDescent="0.2">
      <c r="A116" s="1">
        <v>44748</v>
      </c>
      <c r="B116">
        <v>15818.200194999999</v>
      </c>
      <c r="C116">
        <v>16011.349609000001</v>
      </c>
      <c r="D116">
        <v>15800.900390999999</v>
      </c>
      <c r="E116">
        <v>15989.799805000001</v>
      </c>
      <c r="F116">
        <v>15989.799805000001</v>
      </c>
      <c r="G116">
        <v>288400</v>
      </c>
      <c r="I116">
        <f t="shared" si="1"/>
        <v>1.1254618267793701E-2</v>
      </c>
    </row>
    <row r="117" spans="1:9" x14ac:dyDescent="0.2">
      <c r="A117" s="1">
        <v>44749</v>
      </c>
      <c r="B117">
        <v>16113.75</v>
      </c>
      <c r="C117">
        <v>16150.5</v>
      </c>
      <c r="D117">
        <v>16045.950194999999</v>
      </c>
      <c r="E117">
        <v>16132.900390999999</v>
      </c>
      <c r="F117">
        <v>16132.900390999999</v>
      </c>
      <c r="G117">
        <v>264600</v>
      </c>
      <c r="I117">
        <f t="shared" si="1"/>
        <v>8.9096826708300117E-3</v>
      </c>
    </row>
    <row r="118" spans="1:9" x14ac:dyDescent="0.2">
      <c r="A118" s="1">
        <v>44750</v>
      </c>
      <c r="B118">
        <v>16273.650390999999</v>
      </c>
      <c r="C118">
        <v>16275.5</v>
      </c>
      <c r="D118">
        <v>16157.900390999999</v>
      </c>
      <c r="E118">
        <v>16220.599609000001</v>
      </c>
      <c r="F118">
        <v>16220.599609000001</v>
      </c>
      <c r="G118">
        <v>281100</v>
      </c>
      <c r="I118">
        <f t="shared" si="1"/>
        <v>5.421325840824249E-3</v>
      </c>
    </row>
    <row r="119" spans="1:9" x14ac:dyDescent="0.2">
      <c r="A119" s="1">
        <v>44753</v>
      </c>
      <c r="B119">
        <v>16136.150390999999</v>
      </c>
      <c r="C119">
        <v>16248.549805000001</v>
      </c>
      <c r="D119">
        <v>16115.5</v>
      </c>
      <c r="E119">
        <v>16216</v>
      </c>
      <c r="F119">
        <v>16216</v>
      </c>
      <c r="G119">
        <v>255900</v>
      </c>
      <c r="I119">
        <f t="shared" si="1"/>
        <v>-2.8360611693425074E-4</v>
      </c>
    </row>
    <row r="120" spans="1:9" x14ac:dyDescent="0.2">
      <c r="A120" s="1">
        <v>44754</v>
      </c>
      <c r="B120">
        <v>16126.200194999999</v>
      </c>
      <c r="C120">
        <v>16158.75</v>
      </c>
      <c r="D120">
        <v>16031.150390999999</v>
      </c>
      <c r="E120">
        <v>16058.299805000001</v>
      </c>
      <c r="F120">
        <v>16058.299805000001</v>
      </c>
      <c r="G120">
        <v>208600</v>
      </c>
      <c r="I120">
        <f t="shared" si="1"/>
        <v>-9.7725714282244844E-3</v>
      </c>
    </row>
    <row r="121" spans="1:9" x14ac:dyDescent="0.2">
      <c r="A121" s="1">
        <v>44755</v>
      </c>
      <c r="B121">
        <v>16128.200194999999</v>
      </c>
      <c r="C121">
        <v>16140</v>
      </c>
      <c r="D121">
        <v>15950.150390999999</v>
      </c>
      <c r="E121">
        <v>15966.650390999999</v>
      </c>
      <c r="F121">
        <v>15966.650390999999</v>
      </c>
      <c r="G121">
        <v>233300</v>
      </c>
      <c r="I121">
        <f t="shared" si="1"/>
        <v>-5.7236413260525441E-3</v>
      </c>
    </row>
    <row r="122" spans="1:9" x14ac:dyDescent="0.2">
      <c r="A122" s="1">
        <v>44756</v>
      </c>
      <c r="B122">
        <v>16018.849609000001</v>
      </c>
      <c r="C122">
        <v>16070.849609000001</v>
      </c>
      <c r="D122">
        <v>15858.200194999999</v>
      </c>
      <c r="E122">
        <v>15938.650390999999</v>
      </c>
      <c r="F122">
        <v>15938.650390999999</v>
      </c>
      <c r="G122">
        <v>228600</v>
      </c>
      <c r="I122">
        <f t="shared" si="1"/>
        <v>-1.7551946856501925E-3</v>
      </c>
    </row>
    <row r="123" spans="1:9" x14ac:dyDescent="0.2">
      <c r="A123" s="1">
        <v>44757</v>
      </c>
      <c r="B123">
        <v>16010.799805000001</v>
      </c>
      <c r="C123">
        <v>16066.950194999999</v>
      </c>
      <c r="D123">
        <v>15927.299805000001</v>
      </c>
      <c r="E123">
        <v>16049.200194999999</v>
      </c>
      <c r="F123">
        <v>16049.200194999999</v>
      </c>
      <c r="G123">
        <v>205800</v>
      </c>
      <c r="I123">
        <f t="shared" si="1"/>
        <v>6.9120145373660624E-3</v>
      </c>
    </row>
    <row r="124" spans="1:9" x14ac:dyDescent="0.2">
      <c r="A124" s="1">
        <v>44760</v>
      </c>
      <c r="B124">
        <v>16151.400390999999</v>
      </c>
      <c r="C124">
        <v>16287.950194999999</v>
      </c>
      <c r="D124">
        <v>16142.200194999999</v>
      </c>
      <c r="E124">
        <v>16278.5</v>
      </c>
      <c r="F124">
        <v>16278.5</v>
      </c>
      <c r="G124">
        <v>227700</v>
      </c>
      <c r="I124">
        <f t="shared" si="1"/>
        <v>1.4186202490190198E-2</v>
      </c>
    </row>
    <row r="125" spans="1:9" x14ac:dyDescent="0.2">
      <c r="A125" s="1">
        <v>44761</v>
      </c>
      <c r="B125">
        <v>16187.049805000001</v>
      </c>
      <c r="C125">
        <v>16359.5</v>
      </c>
      <c r="D125">
        <v>16187.049805000001</v>
      </c>
      <c r="E125">
        <v>16340.549805000001</v>
      </c>
      <c r="F125">
        <v>16340.549805000001</v>
      </c>
      <c r="G125">
        <v>222600</v>
      </c>
      <c r="I125">
        <f t="shared" si="1"/>
        <v>3.8045179252721916E-3</v>
      </c>
    </row>
    <row r="126" spans="1:9" x14ac:dyDescent="0.2">
      <c r="A126" s="1">
        <v>44762</v>
      </c>
      <c r="B126">
        <v>16562.800781000002</v>
      </c>
      <c r="C126">
        <v>16588</v>
      </c>
      <c r="D126">
        <v>16490.949218999998</v>
      </c>
      <c r="E126">
        <v>16520.849609000001</v>
      </c>
      <c r="F126">
        <v>16520.849609000001</v>
      </c>
      <c r="G126">
        <v>284400</v>
      </c>
      <c r="I126">
        <f t="shared" si="1"/>
        <v>1.0973459224023095E-2</v>
      </c>
    </row>
    <row r="127" spans="1:9" x14ac:dyDescent="0.2">
      <c r="A127" s="1">
        <v>44763</v>
      </c>
      <c r="B127">
        <v>16523.550781000002</v>
      </c>
      <c r="C127">
        <v>16626.949218999998</v>
      </c>
      <c r="D127">
        <v>16483.900390999999</v>
      </c>
      <c r="E127">
        <v>16605.25</v>
      </c>
      <c r="F127">
        <v>16605.25</v>
      </c>
      <c r="G127">
        <v>243600</v>
      </c>
      <c r="I127">
        <f t="shared" si="1"/>
        <v>5.0957145348633059E-3</v>
      </c>
    </row>
    <row r="128" spans="1:9" x14ac:dyDescent="0.2">
      <c r="A128" s="1">
        <v>44764</v>
      </c>
      <c r="B128">
        <v>16661.25</v>
      </c>
      <c r="C128">
        <v>16752.25</v>
      </c>
      <c r="D128">
        <v>16610.900390999999</v>
      </c>
      <c r="E128">
        <v>16719.449218999998</v>
      </c>
      <c r="F128">
        <v>16719.449218999998</v>
      </c>
      <c r="G128">
        <v>190900</v>
      </c>
      <c r="I128">
        <f t="shared" si="1"/>
        <v>6.8537552451191199E-3</v>
      </c>
    </row>
    <row r="129" spans="1:9" x14ac:dyDescent="0.2">
      <c r="A129" s="1">
        <v>44767</v>
      </c>
      <c r="B129">
        <v>16662.550781000002</v>
      </c>
      <c r="C129">
        <v>16706.050781000002</v>
      </c>
      <c r="D129">
        <v>16564.25</v>
      </c>
      <c r="E129">
        <v>16631</v>
      </c>
      <c r="F129">
        <v>16631</v>
      </c>
      <c r="G129">
        <v>211400</v>
      </c>
      <c r="I129">
        <f t="shared" si="1"/>
        <v>-5.3042419786028111E-3</v>
      </c>
    </row>
    <row r="130" spans="1:9" x14ac:dyDescent="0.2">
      <c r="A130" s="1">
        <v>44768</v>
      </c>
      <c r="B130">
        <v>16632.900390999999</v>
      </c>
      <c r="C130">
        <v>16636.099609000001</v>
      </c>
      <c r="D130">
        <v>16463.300781000002</v>
      </c>
      <c r="E130">
        <v>16483.849609000001</v>
      </c>
      <c r="F130">
        <v>16483.849609000001</v>
      </c>
      <c r="G130">
        <v>208200</v>
      </c>
      <c r="I130">
        <f t="shared" si="1"/>
        <v>-8.8873337060962447E-3</v>
      </c>
    </row>
    <row r="131" spans="1:9" x14ac:dyDescent="0.2">
      <c r="A131" s="1">
        <v>44769</v>
      </c>
      <c r="B131">
        <v>16475.349609000001</v>
      </c>
      <c r="C131">
        <v>16653.449218999998</v>
      </c>
      <c r="D131">
        <v>16438.75</v>
      </c>
      <c r="E131">
        <v>16641.800781000002</v>
      </c>
      <c r="F131">
        <v>16641.800781000002</v>
      </c>
      <c r="G131">
        <v>185200</v>
      </c>
      <c r="I131">
        <f t="shared" si="1"/>
        <v>9.5365595678121515E-3</v>
      </c>
    </row>
    <row r="132" spans="1:9" x14ac:dyDescent="0.2">
      <c r="A132" s="1">
        <v>44770</v>
      </c>
      <c r="B132">
        <v>16774.849609000001</v>
      </c>
      <c r="C132">
        <v>16947.650390999999</v>
      </c>
      <c r="D132">
        <v>16746.25</v>
      </c>
      <c r="E132">
        <v>16929.599609000001</v>
      </c>
      <c r="F132">
        <v>16929.599609000001</v>
      </c>
      <c r="G132">
        <v>376300</v>
      </c>
      <c r="I132">
        <f t="shared" ref="I132:I195" si="2">LN(E132/E131)</f>
        <v>1.7145896522397983E-2</v>
      </c>
    </row>
    <row r="133" spans="1:9" x14ac:dyDescent="0.2">
      <c r="A133" s="1">
        <v>44771</v>
      </c>
      <c r="B133">
        <v>17079.5</v>
      </c>
      <c r="C133">
        <v>17172.800781000002</v>
      </c>
      <c r="D133">
        <v>17018.150390999999</v>
      </c>
      <c r="E133">
        <v>17158.25</v>
      </c>
      <c r="F133">
        <v>17158.25</v>
      </c>
      <c r="G133">
        <v>436100</v>
      </c>
      <c r="I133">
        <f t="shared" si="2"/>
        <v>1.3415561435266298E-2</v>
      </c>
    </row>
    <row r="134" spans="1:9" x14ac:dyDescent="0.2">
      <c r="A134" s="1">
        <v>44774</v>
      </c>
      <c r="B134">
        <v>17243.199218999998</v>
      </c>
      <c r="C134">
        <v>17356.25</v>
      </c>
      <c r="D134">
        <v>17154.800781000002</v>
      </c>
      <c r="E134">
        <v>17340.050781000002</v>
      </c>
      <c r="F134">
        <v>17340.050781000002</v>
      </c>
      <c r="G134">
        <v>381500</v>
      </c>
      <c r="I134">
        <f t="shared" si="2"/>
        <v>1.0539792387437338E-2</v>
      </c>
    </row>
    <row r="135" spans="1:9" x14ac:dyDescent="0.2">
      <c r="A135" s="1">
        <v>44775</v>
      </c>
      <c r="B135">
        <v>17310.150390999999</v>
      </c>
      <c r="C135">
        <v>17390.150390999999</v>
      </c>
      <c r="D135">
        <v>17215.849609000001</v>
      </c>
      <c r="E135">
        <v>17345.449218999998</v>
      </c>
      <c r="F135">
        <v>17345.449218999998</v>
      </c>
      <c r="G135">
        <v>333600</v>
      </c>
      <c r="I135">
        <f t="shared" si="2"/>
        <v>3.1127924023498926E-4</v>
      </c>
    </row>
    <row r="136" spans="1:9" x14ac:dyDescent="0.2">
      <c r="A136" s="1">
        <v>44776</v>
      </c>
      <c r="B136">
        <v>17349.25</v>
      </c>
      <c r="C136">
        <v>17407.5</v>
      </c>
      <c r="D136">
        <v>17225.849609000001</v>
      </c>
      <c r="E136">
        <v>17388.150390999999</v>
      </c>
      <c r="F136">
        <v>17388.150390999999</v>
      </c>
      <c r="G136">
        <v>285400</v>
      </c>
      <c r="I136">
        <f t="shared" si="2"/>
        <v>2.4587830799204626E-3</v>
      </c>
    </row>
    <row r="137" spans="1:9" x14ac:dyDescent="0.2">
      <c r="A137" s="1">
        <v>44777</v>
      </c>
      <c r="B137">
        <v>17463.099609000001</v>
      </c>
      <c r="C137">
        <v>17490.699218999998</v>
      </c>
      <c r="D137">
        <v>17161.25</v>
      </c>
      <c r="E137">
        <v>17382</v>
      </c>
      <c r="F137">
        <v>17382</v>
      </c>
      <c r="G137">
        <v>325000</v>
      </c>
      <c r="I137">
        <f t="shared" si="2"/>
        <v>-3.537741997076726E-4</v>
      </c>
    </row>
    <row r="138" spans="1:9" x14ac:dyDescent="0.2">
      <c r="A138" s="1">
        <v>44778</v>
      </c>
      <c r="B138">
        <v>17423.650390999999</v>
      </c>
      <c r="C138">
        <v>17474.400390999999</v>
      </c>
      <c r="D138">
        <v>17348.75</v>
      </c>
      <c r="E138">
        <v>17397.5</v>
      </c>
      <c r="F138">
        <v>17397.5</v>
      </c>
      <c r="G138">
        <v>355300</v>
      </c>
      <c r="I138">
        <f t="shared" si="2"/>
        <v>8.9132972159968534E-4</v>
      </c>
    </row>
    <row r="139" spans="1:9" x14ac:dyDescent="0.2">
      <c r="A139" s="1">
        <v>44781</v>
      </c>
      <c r="B139">
        <v>17401.5</v>
      </c>
      <c r="C139">
        <v>17548.800781000002</v>
      </c>
      <c r="D139">
        <v>17359.75</v>
      </c>
      <c r="E139">
        <v>17525.099609000001</v>
      </c>
      <c r="F139">
        <v>17525.099609000001</v>
      </c>
      <c r="G139">
        <v>257000</v>
      </c>
      <c r="I139">
        <f t="shared" si="2"/>
        <v>7.3075989907427051E-3</v>
      </c>
    </row>
    <row r="140" spans="1:9" x14ac:dyDescent="0.2">
      <c r="A140" s="1">
        <v>44783</v>
      </c>
      <c r="B140">
        <v>17566.099609000001</v>
      </c>
      <c r="C140">
        <v>17566.099609000001</v>
      </c>
      <c r="D140">
        <v>17442.800781000002</v>
      </c>
      <c r="E140">
        <v>17534.75</v>
      </c>
      <c r="F140">
        <v>17534.75</v>
      </c>
      <c r="G140">
        <v>312700</v>
      </c>
      <c r="I140">
        <f t="shared" si="2"/>
        <v>5.5050956300976427E-4</v>
      </c>
    </row>
    <row r="141" spans="1:9" x14ac:dyDescent="0.2">
      <c r="A141" s="1">
        <v>44784</v>
      </c>
      <c r="B141">
        <v>17711.650390999999</v>
      </c>
      <c r="C141">
        <v>17719.300781000002</v>
      </c>
      <c r="D141">
        <v>17631.949218999998</v>
      </c>
      <c r="E141">
        <v>17659</v>
      </c>
      <c r="F141">
        <v>17659</v>
      </c>
      <c r="G141">
        <v>311200</v>
      </c>
      <c r="I141">
        <f t="shared" si="2"/>
        <v>7.0609421403666373E-3</v>
      </c>
    </row>
    <row r="142" spans="1:9" x14ac:dyDescent="0.2">
      <c r="A142" s="1">
        <v>44785</v>
      </c>
      <c r="B142">
        <v>17659.650390999999</v>
      </c>
      <c r="C142">
        <v>17724.650390999999</v>
      </c>
      <c r="D142">
        <v>17597.849609000001</v>
      </c>
      <c r="E142">
        <v>17698.150390999999</v>
      </c>
      <c r="F142">
        <v>17698.150390999999</v>
      </c>
      <c r="G142">
        <v>303900</v>
      </c>
      <c r="I142">
        <f t="shared" si="2"/>
        <v>2.2145680049169341E-3</v>
      </c>
    </row>
    <row r="143" spans="1:9" x14ac:dyDescent="0.2">
      <c r="A143" s="1">
        <v>44789</v>
      </c>
      <c r="B143">
        <v>17797.199218999998</v>
      </c>
      <c r="C143">
        <v>17839.099609000001</v>
      </c>
      <c r="D143">
        <v>17764.050781000002</v>
      </c>
      <c r="E143">
        <v>17825.25</v>
      </c>
      <c r="F143">
        <v>17825.25</v>
      </c>
      <c r="G143">
        <v>0</v>
      </c>
      <c r="I143">
        <f t="shared" si="2"/>
        <v>7.1558550115442465E-3</v>
      </c>
    </row>
    <row r="144" spans="1:9" x14ac:dyDescent="0.2">
      <c r="A144" s="1">
        <v>44790</v>
      </c>
      <c r="B144">
        <v>17868.150390999999</v>
      </c>
      <c r="C144">
        <v>17965.949218999998</v>
      </c>
      <c r="D144">
        <v>17833.349609000001</v>
      </c>
      <c r="E144">
        <v>17944.25</v>
      </c>
      <c r="F144">
        <v>17944.25</v>
      </c>
      <c r="G144">
        <v>262800</v>
      </c>
      <c r="I144">
        <f t="shared" si="2"/>
        <v>6.6537379070216564E-3</v>
      </c>
    </row>
    <row r="145" spans="1:9" x14ac:dyDescent="0.2">
      <c r="A145" s="1">
        <v>44791</v>
      </c>
      <c r="B145">
        <v>17898.650390999999</v>
      </c>
      <c r="C145">
        <v>17968.449218999998</v>
      </c>
      <c r="D145">
        <v>17852.050781000002</v>
      </c>
      <c r="E145">
        <v>17956.5</v>
      </c>
      <c r="F145">
        <v>17956.5</v>
      </c>
      <c r="G145">
        <v>263900</v>
      </c>
      <c r="I145">
        <f t="shared" si="2"/>
        <v>6.8243702292707423E-4</v>
      </c>
    </row>
    <row r="146" spans="1:9" x14ac:dyDescent="0.2">
      <c r="A146" s="1">
        <v>44792</v>
      </c>
      <c r="B146">
        <v>17966.550781000002</v>
      </c>
      <c r="C146">
        <v>17992.199218999998</v>
      </c>
      <c r="D146">
        <v>17710.75</v>
      </c>
      <c r="E146">
        <v>17758.449218999998</v>
      </c>
      <c r="F146">
        <v>17758.449218999998</v>
      </c>
      <c r="G146">
        <v>295600</v>
      </c>
      <c r="I146">
        <f t="shared" si="2"/>
        <v>-1.109075137587731E-2</v>
      </c>
    </row>
    <row r="147" spans="1:9" x14ac:dyDescent="0.2">
      <c r="A147" s="1">
        <v>44795</v>
      </c>
      <c r="B147">
        <v>17682.900390999999</v>
      </c>
      <c r="C147">
        <v>17690.050781000002</v>
      </c>
      <c r="D147">
        <v>17467.349609000001</v>
      </c>
      <c r="E147">
        <v>17490.699218999998</v>
      </c>
      <c r="F147">
        <v>17490.699218999998</v>
      </c>
      <c r="G147">
        <v>287600</v>
      </c>
      <c r="I147">
        <f t="shared" si="2"/>
        <v>-1.5192148553993359E-2</v>
      </c>
    </row>
    <row r="148" spans="1:9" x14ac:dyDescent="0.2">
      <c r="A148" s="1">
        <v>44796</v>
      </c>
      <c r="B148">
        <v>17357.349609000001</v>
      </c>
      <c r="C148">
        <v>17625.550781000002</v>
      </c>
      <c r="D148">
        <v>17345.199218999998</v>
      </c>
      <c r="E148">
        <v>17577.5</v>
      </c>
      <c r="F148">
        <v>17577.5</v>
      </c>
      <c r="G148">
        <v>285600</v>
      </c>
      <c r="I148">
        <f t="shared" si="2"/>
        <v>4.9504086436529104E-3</v>
      </c>
    </row>
    <row r="149" spans="1:9" x14ac:dyDescent="0.2">
      <c r="A149" s="1">
        <v>44797</v>
      </c>
      <c r="B149">
        <v>17525.449218999998</v>
      </c>
      <c r="C149">
        <v>17623.650390999999</v>
      </c>
      <c r="D149">
        <v>17499.25</v>
      </c>
      <c r="E149">
        <v>17604.949218999998</v>
      </c>
      <c r="F149">
        <v>17604.949218999998</v>
      </c>
      <c r="G149">
        <v>262000</v>
      </c>
      <c r="I149">
        <f t="shared" si="2"/>
        <v>1.5603930470356744E-3</v>
      </c>
    </row>
    <row r="150" spans="1:9" x14ac:dyDescent="0.2">
      <c r="A150" s="1">
        <v>44798</v>
      </c>
      <c r="B150">
        <v>17679</v>
      </c>
      <c r="C150">
        <v>17726.5</v>
      </c>
      <c r="D150">
        <v>17487.449218999998</v>
      </c>
      <c r="E150">
        <v>17522.449218999998</v>
      </c>
      <c r="F150">
        <v>17522.449218999998</v>
      </c>
      <c r="G150">
        <v>230200</v>
      </c>
      <c r="I150">
        <f t="shared" si="2"/>
        <v>-4.6971967954417947E-3</v>
      </c>
    </row>
    <row r="151" spans="1:9" x14ac:dyDescent="0.2">
      <c r="A151" s="1">
        <v>44799</v>
      </c>
      <c r="B151">
        <v>17619.300781000002</v>
      </c>
      <c r="C151">
        <v>17685.849609000001</v>
      </c>
      <c r="D151">
        <v>17519.349609000001</v>
      </c>
      <c r="E151">
        <v>17558.900390999999</v>
      </c>
      <c r="F151">
        <v>17558.900390999999</v>
      </c>
      <c r="G151">
        <v>266600</v>
      </c>
      <c r="I151">
        <f t="shared" si="2"/>
        <v>2.0780948009713469E-3</v>
      </c>
    </row>
    <row r="152" spans="1:9" x14ac:dyDescent="0.2">
      <c r="A152" s="1">
        <v>44802</v>
      </c>
      <c r="B152">
        <v>17188.650390999999</v>
      </c>
      <c r="C152">
        <v>17380.150390999999</v>
      </c>
      <c r="D152">
        <v>17166.199218999998</v>
      </c>
      <c r="E152">
        <v>17312.900390999999</v>
      </c>
      <c r="F152">
        <v>17312.900390999999</v>
      </c>
      <c r="G152">
        <v>244900</v>
      </c>
      <c r="I152">
        <f t="shared" si="2"/>
        <v>-1.4109055185640235E-2</v>
      </c>
    </row>
    <row r="153" spans="1:9" x14ac:dyDescent="0.2">
      <c r="A153" s="1">
        <v>44803</v>
      </c>
      <c r="B153">
        <v>17414.949218999998</v>
      </c>
      <c r="C153">
        <v>17777.650390999999</v>
      </c>
      <c r="D153">
        <v>17401.5</v>
      </c>
      <c r="E153">
        <v>17759.300781000002</v>
      </c>
      <c r="F153">
        <v>17759.300781000002</v>
      </c>
      <c r="G153">
        <v>324700</v>
      </c>
      <c r="I153">
        <f t="shared" si="2"/>
        <v>2.5457455391694684E-2</v>
      </c>
    </row>
    <row r="154" spans="1:9" x14ac:dyDescent="0.2">
      <c r="A154" s="1">
        <v>44805</v>
      </c>
      <c r="B154">
        <v>17485.699218999998</v>
      </c>
      <c r="C154">
        <v>17695.599609000001</v>
      </c>
      <c r="D154">
        <v>17468.449218999998</v>
      </c>
      <c r="E154">
        <v>17542.800781000002</v>
      </c>
      <c r="F154">
        <v>17542.800781000002</v>
      </c>
      <c r="G154">
        <v>308500</v>
      </c>
      <c r="I154">
        <f t="shared" si="2"/>
        <v>-1.2265712506677323E-2</v>
      </c>
    </row>
    <row r="155" spans="1:9" x14ac:dyDescent="0.2">
      <c r="A155" s="1">
        <v>44806</v>
      </c>
      <c r="B155">
        <v>17598.400390999999</v>
      </c>
      <c r="C155">
        <v>17643.849609000001</v>
      </c>
      <c r="D155">
        <v>17476.449218999998</v>
      </c>
      <c r="E155">
        <v>17539.449218999998</v>
      </c>
      <c r="F155">
        <v>17539.449218999998</v>
      </c>
      <c r="G155">
        <v>256300</v>
      </c>
      <c r="I155">
        <f t="shared" si="2"/>
        <v>-1.9106881743326563E-4</v>
      </c>
    </row>
    <row r="156" spans="1:9" x14ac:dyDescent="0.2">
      <c r="A156" s="1">
        <v>44809</v>
      </c>
      <c r="B156">
        <v>17546.449218999998</v>
      </c>
      <c r="C156">
        <v>17683.150390999999</v>
      </c>
      <c r="D156">
        <v>17540.349609000001</v>
      </c>
      <c r="E156">
        <v>17665.800781000002</v>
      </c>
      <c r="F156">
        <v>17665.800781000002</v>
      </c>
      <c r="G156">
        <v>230300</v>
      </c>
      <c r="I156">
        <f t="shared" si="2"/>
        <v>7.1780262609507954E-3</v>
      </c>
    </row>
    <row r="157" spans="1:9" x14ac:dyDescent="0.2">
      <c r="A157" s="1">
        <v>44810</v>
      </c>
      <c r="B157">
        <v>17695.699218999998</v>
      </c>
      <c r="C157">
        <v>17764.650390999999</v>
      </c>
      <c r="D157">
        <v>17587.650390999999</v>
      </c>
      <c r="E157">
        <v>17655.599609000001</v>
      </c>
      <c r="F157">
        <v>17655.599609000001</v>
      </c>
      <c r="G157">
        <v>251200</v>
      </c>
      <c r="I157">
        <f t="shared" si="2"/>
        <v>-5.7761992282270099E-4</v>
      </c>
    </row>
    <row r="158" spans="1:9" x14ac:dyDescent="0.2">
      <c r="A158" s="1">
        <v>44811</v>
      </c>
      <c r="B158">
        <v>17519.400390999999</v>
      </c>
      <c r="C158">
        <v>17650.75</v>
      </c>
      <c r="D158">
        <v>17484.300781000002</v>
      </c>
      <c r="E158">
        <v>17624.400390999999</v>
      </c>
      <c r="F158">
        <v>17624.400390999999</v>
      </c>
      <c r="G158">
        <v>354100</v>
      </c>
      <c r="I158">
        <f t="shared" si="2"/>
        <v>-1.768663612984197E-3</v>
      </c>
    </row>
    <row r="159" spans="1:9" x14ac:dyDescent="0.2">
      <c r="A159" s="1">
        <v>44812</v>
      </c>
      <c r="B159">
        <v>17748.150390999999</v>
      </c>
      <c r="C159">
        <v>17807.650390999999</v>
      </c>
      <c r="D159">
        <v>17691.949218999998</v>
      </c>
      <c r="E159">
        <v>17798.75</v>
      </c>
      <c r="F159">
        <v>17798.75</v>
      </c>
      <c r="G159">
        <v>279800</v>
      </c>
      <c r="I159">
        <f t="shared" si="2"/>
        <v>9.8439023622352469E-3</v>
      </c>
    </row>
    <row r="160" spans="1:9" x14ac:dyDescent="0.2">
      <c r="A160" s="1">
        <v>44813</v>
      </c>
      <c r="B160">
        <v>17923.349609000001</v>
      </c>
      <c r="C160">
        <v>17925.949218999998</v>
      </c>
      <c r="D160">
        <v>17786</v>
      </c>
      <c r="E160">
        <v>17833.349609000001</v>
      </c>
      <c r="F160">
        <v>17833.349609000001</v>
      </c>
      <c r="G160">
        <v>270300</v>
      </c>
      <c r="I160">
        <f t="shared" si="2"/>
        <v>1.9420477745730185E-3</v>
      </c>
    </row>
    <row r="161" spans="1:9" x14ac:dyDescent="0.2">
      <c r="A161" s="1">
        <v>44816</v>
      </c>
      <c r="B161">
        <v>17890.849609000001</v>
      </c>
      <c r="C161">
        <v>17980.550781000002</v>
      </c>
      <c r="D161">
        <v>17889.150390999999</v>
      </c>
      <c r="E161">
        <v>17936.349609000001</v>
      </c>
      <c r="F161">
        <v>17936.349609000001</v>
      </c>
      <c r="G161">
        <v>228200</v>
      </c>
      <c r="I161">
        <f t="shared" si="2"/>
        <v>5.759080279404593E-3</v>
      </c>
    </row>
    <row r="162" spans="1:9" x14ac:dyDescent="0.2">
      <c r="A162" s="1">
        <v>44817</v>
      </c>
      <c r="B162">
        <v>18044.449218999998</v>
      </c>
      <c r="C162">
        <v>18088.300781000002</v>
      </c>
      <c r="D162">
        <v>18015.449218999998</v>
      </c>
      <c r="E162">
        <v>18070.050781000002</v>
      </c>
      <c r="F162">
        <v>18070.050781000002</v>
      </c>
      <c r="G162">
        <v>259900</v>
      </c>
      <c r="I162">
        <f t="shared" si="2"/>
        <v>7.426556671107162E-3</v>
      </c>
    </row>
    <row r="163" spans="1:9" x14ac:dyDescent="0.2">
      <c r="A163" s="1">
        <v>44818</v>
      </c>
      <c r="B163">
        <v>17771.150390999999</v>
      </c>
      <c r="C163">
        <v>18091.550781000002</v>
      </c>
      <c r="D163">
        <v>17771.150390999999</v>
      </c>
      <c r="E163">
        <v>18003.75</v>
      </c>
      <c r="F163">
        <v>18003.75</v>
      </c>
      <c r="G163">
        <v>365900</v>
      </c>
      <c r="I163">
        <f t="shared" si="2"/>
        <v>-3.6758453070292289E-3</v>
      </c>
    </row>
    <row r="164" spans="1:9" x14ac:dyDescent="0.2">
      <c r="A164" s="1">
        <v>44819</v>
      </c>
      <c r="B164">
        <v>18046.349609000001</v>
      </c>
      <c r="C164">
        <v>18096.150390999999</v>
      </c>
      <c r="D164">
        <v>17861.5</v>
      </c>
      <c r="E164">
        <v>17877.400390999999</v>
      </c>
      <c r="F164">
        <v>17877.400390999999</v>
      </c>
      <c r="G164">
        <v>289600</v>
      </c>
      <c r="I164">
        <f t="shared" si="2"/>
        <v>-7.0427023584336149E-3</v>
      </c>
    </row>
    <row r="165" spans="1:9" x14ac:dyDescent="0.2">
      <c r="A165" s="1">
        <v>44820</v>
      </c>
      <c r="B165">
        <v>17796.800781000002</v>
      </c>
      <c r="C165">
        <v>17820.050781000002</v>
      </c>
      <c r="D165">
        <v>17497.25</v>
      </c>
      <c r="E165">
        <v>17530.849609000001</v>
      </c>
      <c r="F165">
        <v>17530.849609000001</v>
      </c>
      <c r="G165">
        <v>468500</v>
      </c>
      <c r="I165">
        <f t="shared" si="2"/>
        <v>-1.9575203412843755E-2</v>
      </c>
    </row>
    <row r="166" spans="1:9" x14ac:dyDescent="0.2">
      <c r="A166" s="1">
        <v>44823</v>
      </c>
      <c r="B166">
        <v>17540.650390999999</v>
      </c>
      <c r="C166">
        <v>17667.199218999998</v>
      </c>
      <c r="D166">
        <v>17429.699218999998</v>
      </c>
      <c r="E166">
        <v>17622.25</v>
      </c>
      <c r="F166">
        <v>17622.25</v>
      </c>
      <c r="G166">
        <v>258300</v>
      </c>
      <c r="I166">
        <f t="shared" si="2"/>
        <v>5.2001443960003283E-3</v>
      </c>
    </row>
    <row r="167" spans="1:9" x14ac:dyDescent="0.2">
      <c r="A167" s="1">
        <v>44824</v>
      </c>
      <c r="B167">
        <v>17770.400390999999</v>
      </c>
      <c r="C167">
        <v>17919.300781000002</v>
      </c>
      <c r="D167">
        <v>17744.400390999999</v>
      </c>
      <c r="E167">
        <v>17816.25</v>
      </c>
      <c r="F167">
        <v>17816.25</v>
      </c>
      <c r="G167">
        <v>263100</v>
      </c>
      <c r="I167">
        <f t="shared" si="2"/>
        <v>1.0948654031257964E-2</v>
      </c>
    </row>
    <row r="168" spans="1:9" x14ac:dyDescent="0.2">
      <c r="A168" s="1">
        <v>44825</v>
      </c>
      <c r="B168">
        <v>17766.349609000001</v>
      </c>
      <c r="C168">
        <v>17838.699218999998</v>
      </c>
      <c r="D168">
        <v>17663.599609000001</v>
      </c>
      <c r="E168">
        <v>17718.349609000001</v>
      </c>
      <c r="F168">
        <v>17718.349609000001</v>
      </c>
      <c r="G168">
        <v>245500</v>
      </c>
      <c r="I168">
        <f t="shared" si="2"/>
        <v>-5.5101585373223917E-3</v>
      </c>
    </row>
    <row r="169" spans="1:9" x14ac:dyDescent="0.2">
      <c r="A169" s="1">
        <v>44826</v>
      </c>
      <c r="B169">
        <v>17609.650390999999</v>
      </c>
      <c r="C169">
        <v>17722.75</v>
      </c>
      <c r="D169">
        <v>17532.449218999998</v>
      </c>
      <c r="E169">
        <v>17629.800781000002</v>
      </c>
      <c r="F169">
        <v>17629.800781000002</v>
      </c>
      <c r="G169">
        <v>284100</v>
      </c>
      <c r="I169">
        <f t="shared" si="2"/>
        <v>-5.0101073038478832E-3</v>
      </c>
    </row>
    <row r="170" spans="1:9" x14ac:dyDescent="0.2">
      <c r="A170" s="1">
        <v>44827</v>
      </c>
      <c r="B170">
        <v>17593.849609000001</v>
      </c>
      <c r="C170">
        <v>17642.150390999999</v>
      </c>
      <c r="D170">
        <v>17291.650390999999</v>
      </c>
      <c r="E170">
        <v>17327.349609000001</v>
      </c>
      <c r="F170">
        <v>17327.349609000001</v>
      </c>
      <c r="G170">
        <v>390800</v>
      </c>
      <c r="I170">
        <f t="shared" si="2"/>
        <v>-1.7304540898369018E-2</v>
      </c>
    </row>
    <row r="171" spans="1:9" x14ac:dyDescent="0.2">
      <c r="A171" s="1">
        <v>44830</v>
      </c>
      <c r="B171">
        <v>17156.300781000002</v>
      </c>
      <c r="C171">
        <v>17196.400390999999</v>
      </c>
      <c r="D171">
        <v>16978.300781000002</v>
      </c>
      <c r="E171">
        <v>17016.300781000002</v>
      </c>
      <c r="F171">
        <v>17016.300781000002</v>
      </c>
      <c r="G171">
        <v>492000</v>
      </c>
      <c r="I171">
        <f t="shared" si="2"/>
        <v>-1.8114401342430666E-2</v>
      </c>
    </row>
    <row r="172" spans="1:9" x14ac:dyDescent="0.2">
      <c r="A172" s="1">
        <v>44831</v>
      </c>
      <c r="B172">
        <v>17110.900390999999</v>
      </c>
      <c r="C172">
        <v>17176.449218999998</v>
      </c>
      <c r="D172">
        <v>16942.349609000001</v>
      </c>
      <c r="E172">
        <v>17007.400390999999</v>
      </c>
      <c r="F172">
        <v>17007.400390999999</v>
      </c>
      <c r="G172">
        <v>359900</v>
      </c>
      <c r="I172">
        <f t="shared" si="2"/>
        <v>-5.2318765427839323E-4</v>
      </c>
    </row>
    <row r="173" spans="1:9" x14ac:dyDescent="0.2">
      <c r="A173" s="1">
        <v>44832</v>
      </c>
      <c r="B173">
        <v>16870.550781000002</v>
      </c>
      <c r="C173">
        <v>17037.599609000001</v>
      </c>
      <c r="D173">
        <v>16820.400390999999</v>
      </c>
      <c r="E173">
        <v>16858.599609000001</v>
      </c>
      <c r="F173">
        <v>16858.599609000001</v>
      </c>
      <c r="G173">
        <v>323900</v>
      </c>
      <c r="I173">
        <f t="shared" si="2"/>
        <v>-8.787677291228535E-3</v>
      </c>
    </row>
    <row r="174" spans="1:9" x14ac:dyDescent="0.2">
      <c r="A174" s="1">
        <v>44833</v>
      </c>
      <c r="B174">
        <v>16993.599609000001</v>
      </c>
      <c r="C174">
        <v>17026.050781000002</v>
      </c>
      <c r="D174">
        <v>16788.599609000001</v>
      </c>
      <c r="E174">
        <v>16818.099609000001</v>
      </c>
      <c r="F174">
        <v>16818.099609000001</v>
      </c>
      <c r="G174">
        <v>340000</v>
      </c>
      <c r="I174">
        <f t="shared" si="2"/>
        <v>-2.4052250051328542E-3</v>
      </c>
    </row>
    <row r="175" spans="1:9" x14ac:dyDescent="0.2">
      <c r="A175" s="1">
        <v>44834</v>
      </c>
      <c r="B175">
        <v>16798.050781000002</v>
      </c>
      <c r="C175">
        <v>17187.099609000001</v>
      </c>
      <c r="D175">
        <v>16747.699218999998</v>
      </c>
      <c r="E175">
        <v>17094.349609000001</v>
      </c>
      <c r="F175">
        <v>17094.349609000001</v>
      </c>
      <c r="G175">
        <v>376100</v>
      </c>
      <c r="I175">
        <f t="shared" si="2"/>
        <v>1.6292312527142225E-2</v>
      </c>
    </row>
    <row r="176" spans="1:9" x14ac:dyDescent="0.2">
      <c r="A176" s="1">
        <v>44837</v>
      </c>
      <c r="B176">
        <v>17102.099609000001</v>
      </c>
      <c r="C176">
        <v>17114.650390999999</v>
      </c>
      <c r="D176">
        <v>16855.550781000002</v>
      </c>
      <c r="E176">
        <v>16887.349609000001</v>
      </c>
      <c r="F176">
        <v>16887.349609000001</v>
      </c>
      <c r="G176">
        <v>278400</v>
      </c>
      <c r="I176">
        <f t="shared" si="2"/>
        <v>-1.2183178897593006E-2</v>
      </c>
    </row>
    <row r="177" spans="1:9" x14ac:dyDescent="0.2">
      <c r="A177" s="1">
        <v>44838</v>
      </c>
      <c r="B177">
        <v>17147.449218999998</v>
      </c>
      <c r="C177">
        <v>17287.300781000002</v>
      </c>
      <c r="D177">
        <v>17117.300781000002</v>
      </c>
      <c r="E177">
        <v>17274.300781000002</v>
      </c>
      <c r="F177">
        <v>17274.300781000002</v>
      </c>
      <c r="G177">
        <v>226000</v>
      </c>
      <c r="I177">
        <f t="shared" si="2"/>
        <v>2.2655095276284076E-2</v>
      </c>
    </row>
    <row r="178" spans="1:9" x14ac:dyDescent="0.2">
      <c r="A178" s="1">
        <v>44840</v>
      </c>
      <c r="B178">
        <v>17379.25</v>
      </c>
      <c r="C178">
        <v>17428.800781000002</v>
      </c>
      <c r="D178">
        <v>17315.650390999999</v>
      </c>
      <c r="E178">
        <v>17331.800781000002</v>
      </c>
      <c r="F178">
        <v>17331.800781000002</v>
      </c>
      <c r="G178">
        <v>265500</v>
      </c>
      <c r="I178">
        <f t="shared" si="2"/>
        <v>3.3231164632538412E-3</v>
      </c>
    </row>
    <row r="179" spans="1:9" x14ac:dyDescent="0.2">
      <c r="A179" s="1">
        <v>44841</v>
      </c>
      <c r="B179">
        <v>17287.199218999998</v>
      </c>
      <c r="C179">
        <v>17337.349609000001</v>
      </c>
      <c r="D179">
        <v>17216.949218999998</v>
      </c>
      <c r="E179">
        <v>17314.650390999999</v>
      </c>
      <c r="F179">
        <v>17314.650390999999</v>
      </c>
      <c r="G179">
        <v>216300</v>
      </c>
      <c r="I179">
        <f t="shared" si="2"/>
        <v>-9.9002297901643402E-4</v>
      </c>
    </row>
    <row r="180" spans="1:9" x14ac:dyDescent="0.2">
      <c r="A180" s="1">
        <v>44844</v>
      </c>
      <c r="B180">
        <v>17094.349609000001</v>
      </c>
      <c r="C180">
        <v>17280.150390999999</v>
      </c>
      <c r="D180">
        <v>17064.699218999998</v>
      </c>
      <c r="E180">
        <v>17241</v>
      </c>
      <c r="F180">
        <v>17241</v>
      </c>
      <c r="G180">
        <v>234000</v>
      </c>
      <c r="I180">
        <f t="shared" si="2"/>
        <v>-4.2627183508505105E-3</v>
      </c>
    </row>
    <row r="181" spans="1:9" x14ac:dyDescent="0.2">
      <c r="A181" s="1">
        <v>44845</v>
      </c>
      <c r="B181">
        <v>17256.050781000002</v>
      </c>
      <c r="C181">
        <v>17261.800781000002</v>
      </c>
      <c r="D181">
        <v>16950.300781000002</v>
      </c>
      <c r="E181">
        <v>16983.550781000002</v>
      </c>
      <c r="F181">
        <v>16983.550781000002</v>
      </c>
      <c r="G181">
        <v>282600</v>
      </c>
      <c r="I181">
        <f t="shared" si="2"/>
        <v>-1.5044993683298553E-2</v>
      </c>
    </row>
    <row r="182" spans="1:9" x14ac:dyDescent="0.2">
      <c r="A182" s="1">
        <v>44846</v>
      </c>
      <c r="B182">
        <v>17025.550781000002</v>
      </c>
      <c r="C182">
        <v>17142.349609000001</v>
      </c>
      <c r="D182">
        <v>16960.050781000002</v>
      </c>
      <c r="E182">
        <v>17123.599609000001</v>
      </c>
      <c r="F182">
        <v>17123.599609000001</v>
      </c>
      <c r="G182">
        <v>256000</v>
      </c>
      <c r="I182">
        <f t="shared" si="2"/>
        <v>8.212331637209587E-3</v>
      </c>
    </row>
    <row r="183" spans="1:9" x14ac:dyDescent="0.2">
      <c r="A183" s="1">
        <v>44847</v>
      </c>
      <c r="B183">
        <v>17087.349609000001</v>
      </c>
      <c r="C183">
        <v>17112.349609000001</v>
      </c>
      <c r="D183">
        <v>16956.949218999998</v>
      </c>
      <c r="E183">
        <v>17014.349609000001</v>
      </c>
      <c r="F183">
        <v>17014.349609000001</v>
      </c>
      <c r="G183">
        <v>266400</v>
      </c>
      <c r="I183">
        <f t="shared" si="2"/>
        <v>-6.4005234918923983E-3</v>
      </c>
    </row>
    <row r="184" spans="1:9" x14ac:dyDescent="0.2">
      <c r="A184" s="1">
        <v>44848</v>
      </c>
      <c r="B184">
        <v>17322.300781000002</v>
      </c>
      <c r="C184">
        <v>17348.550781000002</v>
      </c>
      <c r="D184">
        <v>17169.75</v>
      </c>
      <c r="E184">
        <v>17185.699218999998</v>
      </c>
      <c r="F184">
        <v>17185.699218999998</v>
      </c>
      <c r="G184">
        <v>227000</v>
      </c>
      <c r="I184">
        <f t="shared" si="2"/>
        <v>1.0020514569285821E-2</v>
      </c>
    </row>
    <row r="185" spans="1:9" x14ac:dyDescent="0.2">
      <c r="A185" s="1">
        <v>44851</v>
      </c>
      <c r="B185">
        <v>17144.800781000002</v>
      </c>
      <c r="C185">
        <v>17328.550781000002</v>
      </c>
      <c r="D185">
        <v>17098.550781000002</v>
      </c>
      <c r="E185">
        <v>17311.800781000002</v>
      </c>
      <c r="F185">
        <v>17311.800781000002</v>
      </c>
      <c r="G185">
        <v>212200</v>
      </c>
      <c r="I185">
        <f t="shared" si="2"/>
        <v>7.3107978058344668E-3</v>
      </c>
    </row>
    <row r="186" spans="1:9" x14ac:dyDescent="0.2">
      <c r="A186" s="1">
        <v>44852</v>
      </c>
      <c r="B186">
        <v>17438.75</v>
      </c>
      <c r="C186">
        <v>17527.800781000002</v>
      </c>
      <c r="D186">
        <v>17434.050781000002</v>
      </c>
      <c r="E186">
        <v>17486.949218999998</v>
      </c>
      <c r="F186">
        <v>17486.949218999998</v>
      </c>
      <c r="G186">
        <v>239500</v>
      </c>
      <c r="I186">
        <f t="shared" si="2"/>
        <v>1.0066448767820283E-2</v>
      </c>
    </row>
    <row r="187" spans="1:9" x14ac:dyDescent="0.2">
      <c r="A187" s="1">
        <v>44853</v>
      </c>
      <c r="B187">
        <v>17568.150390999999</v>
      </c>
      <c r="C187">
        <v>17607.599609000001</v>
      </c>
      <c r="D187">
        <v>17472.849609000001</v>
      </c>
      <c r="E187">
        <v>17512.25</v>
      </c>
      <c r="F187">
        <v>17512.25</v>
      </c>
      <c r="G187">
        <v>210500</v>
      </c>
      <c r="I187">
        <f t="shared" si="2"/>
        <v>1.4457922450685507E-3</v>
      </c>
    </row>
    <row r="188" spans="1:9" x14ac:dyDescent="0.2">
      <c r="A188" s="1">
        <v>44854</v>
      </c>
      <c r="B188">
        <v>17423.099609000001</v>
      </c>
      <c r="C188">
        <v>17584.150390999999</v>
      </c>
      <c r="D188">
        <v>17421</v>
      </c>
      <c r="E188">
        <v>17563.949218999998</v>
      </c>
      <c r="F188">
        <v>17563.949218999998</v>
      </c>
      <c r="G188">
        <v>249600</v>
      </c>
      <c r="I188">
        <f t="shared" si="2"/>
        <v>2.9478254536448572E-3</v>
      </c>
    </row>
    <row r="189" spans="1:9" x14ac:dyDescent="0.2">
      <c r="A189" s="1">
        <v>44855</v>
      </c>
      <c r="B189">
        <v>17622.849609000001</v>
      </c>
      <c r="C189">
        <v>17670.150390999999</v>
      </c>
      <c r="D189">
        <v>17520.75</v>
      </c>
      <c r="E189">
        <v>17576.300781000002</v>
      </c>
      <c r="F189">
        <v>17576.300781000002</v>
      </c>
      <c r="G189">
        <v>277700</v>
      </c>
      <c r="I189">
        <f t="shared" si="2"/>
        <v>7.0298660417456211E-4</v>
      </c>
    </row>
    <row r="190" spans="1:9" x14ac:dyDescent="0.2">
      <c r="A190" s="1">
        <v>44858</v>
      </c>
      <c r="B190">
        <v>17736.349609000001</v>
      </c>
      <c r="C190">
        <v>17777.550781000002</v>
      </c>
      <c r="D190">
        <v>17707.400390999999</v>
      </c>
      <c r="E190">
        <v>17730.75</v>
      </c>
      <c r="F190">
        <v>17730.75</v>
      </c>
      <c r="G190">
        <v>45000</v>
      </c>
      <c r="I190">
        <f t="shared" si="2"/>
        <v>8.7489722743186327E-3</v>
      </c>
    </row>
    <row r="191" spans="1:9" x14ac:dyDescent="0.2">
      <c r="A191" s="1">
        <v>44859</v>
      </c>
      <c r="B191">
        <v>17808.300781000002</v>
      </c>
      <c r="C191">
        <v>17811.5</v>
      </c>
      <c r="D191">
        <v>17637</v>
      </c>
      <c r="E191">
        <v>17656.349609000001</v>
      </c>
      <c r="F191">
        <v>17656.349609000001</v>
      </c>
      <c r="G191">
        <v>251400</v>
      </c>
      <c r="I191">
        <f t="shared" si="2"/>
        <v>-4.2049504733975805E-3</v>
      </c>
    </row>
    <row r="192" spans="1:9" x14ac:dyDescent="0.2">
      <c r="A192" s="1">
        <v>44861</v>
      </c>
      <c r="B192">
        <v>17771.400390999999</v>
      </c>
      <c r="C192">
        <v>17783.900390999999</v>
      </c>
      <c r="D192">
        <v>17654.5</v>
      </c>
      <c r="E192">
        <v>17736.949218999998</v>
      </c>
      <c r="F192">
        <v>17736.949218999998</v>
      </c>
      <c r="G192">
        <v>324600</v>
      </c>
      <c r="I192">
        <f t="shared" si="2"/>
        <v>4.5545203186163844E-3</v>
      </c>
    </row>
    <row r="193" spans="1:9" x14ac:dyDescent="0.2">
      <c r="A193" s="1">
        <v>44862</v>
      </c>
      <c r="B193">
        <v>17756.400390999999</v>
      </c>
      <c r="C193">
        <v>17838.900390999999</v>
      </c>
      <c r="D193">
        <v>17723.699218999998</v>
      </c>
      <c r="E193">
        <v>17786.800781000002</v>
      </c>
      <c r="F193">
        <v>17786.800781000002</v>
      </c>
      <c r="G193">
        <v>250000</v>
      </c>
      <c r="I193">
        <f t="shared" si="2"/>
        <v>2.8066628509026714E-3</v>
      </c>
    </row>
    <row r="194" spans="1:9" x14ac:dyDescent="0.2">
      <c r="A194" s="1">
        <v>44865</v>
      </c>
      <c r="B194">
        <v>17910.199218999998</v>
      </c>
      <c r="C194">
        <v>18022.800781000002</v>
      </c>
      <c r="D194">
        <v>17899.900390999999</v>
      </c>
      <c r="E194">
        <v>18012.199218999998</v>
      </c>
      <c r="F194">
        <v>18012.199218999998</v>
      </c>
      <c r="G194">
        <v>227200</v>
      </c>
      <c r="I194">
        <f t="shared" si="2"/>
        <v>1.2592609654815042E-2</v>
      </c>
    </row>
    <row r="195" spans="1:9" x14ac:dyDescent="0.2">
      <c r="A195" s="1">
        <v>44866</v>
      </c>
      <c r="B195">
        <v>18130.699218999998</v>
      </c>
      <c r="C195">
        <v>18175.800781000002</v>
      </c>
      <c r="D195">
        <v>18060.150390999999</v>
      </c>
      <c r="E195">
        <v>18145.400390999999</v>
      </c>
      <c r="F195">
        <v>18145.400390999999</v>
      </c>
      <c r="G195">
        <v>349900</v>
      </c>
      <c r="I195">
        <f t="shared" si="2"/>
        <v>7.3678438837951757E-3</v>
      </c>
    </row>
    <row r="196" spans="1:9" x14ac:dyDescent="0.2">
      <c r="A196" s="1">
        <v>44867</v>
      </c>
      <c r="B196">
        <v>18177.900390999999</v>
      </c>
      <c r="C196">
        <v>18178.75</v>
      </c>
      <c r="D196">
        <v>18048.650390999999</v>
      </c>
      <c r="E196">
        <v>18082.849609000001</v>
      </c>
      <c r="F196">
        <v>18082.849609000001</v>
      </c>
      <c r="G196">
        <v>270900</v>
      </c>
      <c r="I196">
        <f t="shared" ref="I196:I251" si="3">LN(E196/E195)</f>
        <v>-3.4531529486517124E-3</v>
      </c>
    </row>
    <row r="197" spans="1:9" x14ac:dyDescent="0.2">
      <c r="A197" s="1">
        <v>44868</v>
      </c>
      <c r="B197">
        <v>17968.349609000001</v>
      </c>
      <c r="C197">
        <v>18106.300781000002</v>
      </c>
      <c r="D197">
        <v>17959.199218999998</v>
      </c>
      <c r="E197">
        <v>18052.699218999998</v>
      </c>
      <c r="F197">
        <v>18052.699218999998</v>
      </c>
      <c r="G197">
        <v>213000</v>
      </c>
      <c r="I197">
        <f t="shared" si="3"/>
        <v>-1.668738844407032E-3</v>
      </c>
    </row>
    <row r="198" spans="1:9" x14ac:dyDescent="0.2">
      <c r="A198" s="1">
        <v>44869</v>
      </c>
      <c r="B198">
        <v>18053.400390999999</v>
      </c>
      <c r="C198">
        <v>18135.099609000001</v>
      </c>
      <c r="D198">
        <v>18017.150390999999</v>
      </c>
      <c r="E198">
        <v>18117.150390999999</v>
      </c>
      <c r="F198">
        <v>18117.150390999999</v>
      </c>
      <c r="G198">
        <v>267900</v>
      </c>
      <c r="I198">
        <f t="shared" si="3"/>
        <v>3.5638102402827747E-3</v>
      </c>
    </row>
    <row r="199" spans="1:9" x14ac:dyDescent="0.2">
      <c r="A199" s="1">
        <v>44872</v>
      </c>
      <c r="B199">
        <v>18211.75</v>
      </c>
      <c r="C199">
        <v>18255.5</v>
      </c>
      <c r="D199">
        <v>18064.75</v>
      </c>
      <c r="E199">
        <v>18202.800781000002</v>
      </c>
      <c r="F199">
        <v>18202.800781000002</v>
      </c>
      <c r="G199">
        <v>314800</v>
      </c>
      <c r="I199">
        <f t="shared" si="3"/>
        <v>4.7164462511404557E-3</v>
      </c>
    </row>
    <row r="200" spans="1:9" x14ac:dyDescent="0.2">
      <c r="A200" s="1">
        <v>44874</v>
      </c>
      <c r="B200">
        <v>18288.25</v>
      </c>
      <c r="C200">
        <v>18296.400390999999</v>
      </c>
      <c r="D200">
        <v>18117.5</v>
      </c>
      <c r="E200">
        <v>18157</v>
      </c>
      <c r="F200">
        <v>18157</v>
      </c>
      <c r="G200">
        <v>307200</v>
      </c>
      <c r="I200">
        <f t="shared" si="3"/>
        <v>-2.5193100204462114E-3</v>
      </c>
    </row>
    <row r="201" spans="1:9" x14ac:dyDescent="0.2">
      <c r="A201" s="1">
        <v>44875</v>
      </c>
      <c r="B201">
        <v>18044.349609000001</v>
      </c>
      <c r="C201">
        <v>18103.099609000001</v>
      </c>
      <c r="D201">
        <v>17969.400390999999</v>
      </c>
      <c r="E201">
        <v>18028.199218999998</v>
      </c>
      <c r="F201">
        <v>18028.199218999998</v>
      </c>
      <c r="G201">
        <v>256500</v>
      </c>
      <c r="I201">
        <f t="shared" si="3"/>
        <v>-7.1190059886798796E-3</v>
      </c>
    </row>
    <row r="202" spans="1:9" x14ac:dyDescent="0.2">
      <c r="A202" s="1">
        <v>44876</v>
      </c>
      <c r="B202">
        <v>18272.349609000001</v>
      </c>
      <c r="C202">
        <v>18362.300781000002</v>
      </c>
      <c r="D202">
        <v>18259.349609000001</v>
      </c>
      <c r="E202">
        <v>18349.699218999998</v>
      </c>
      <c r="F202">
        <v>18349.699218999998</v>
      </c>
      <c r="G202">
        <v>378500</v>
      </c>
      <c r="I202">
        <f t="shared" si="3"/>
        <v>1.7676027731239826E-2</v>
      </c>
    </row>
    <row r="203" spans="1:9" x14ac:dyDescent="0.2">
      <c r="A203" s="1">
        <v>44879</v>
      </c>
      <c r="B203">
        <v>18376.400390999999</v>
      </c>
      <c r="C203">
        <v>18399.449218999998</v>
      </c>
      <c r="D203">
        <v>18311.400390999999</v>
      </c>
      <c r="E203">
        <v>18329.150390999999</v>
      </c>
      <c r="F203">
        <v>18329.150390999999</v>
      </c>
      <c r="G203">
        <v>301400</v>
      </c>
      <c r="I203">
        <f t="shared" si="3"/>
        <v>-1.1204729902024174E-3</v>
      </c>
    </row>
    <row r="204" spans="1:9" x14ac:dyDescent="0.2">
      <c r="A204" s="1">
        <v>44880</v>
      </c>
      <c r="B204">
        <v>18362.75</v>
      </c>
      <c r="C204">
        <v>18427.949218999998</v>
      </c>
      <c r="D204">
        <v>18282</v>
      </c>
      <c r="E204">
        <v>18403.400390999999</v>
      </c>
      <c r="F204">
        <v>18403.400390999999</v>
      </c>
      <c r="G204">
        <v>250900</v>
      </c>
      <c r="I204">
        <f t="shared" si="3"/>
        <v>4.0427413586184716E-3</v>
      </c>
    </row>
    <row r="205" spans="1:9" x14ac:dyDescent="0.2">
      <c r="A205" s="1">
        <v>44881</v>
      </c>
      <c r="B205">
        <v>18398.25</v>
      </c>
      <c r="C205">
        <v>18442.150390999999</v>
      </c>
      <c r="D205">
        <v>18344.150390999999</v>
      </c>
      <c r="E205">
        <v>18409.650390999999</v>
      </c>
      <c r="F205">
        <v>18409.650390999999</v>
      </c>
      <c r="G205">
        <v>219300</v>
      </c>
      <c r="I205">
        <f t="shared" si="3"/>
        <v>3.3955349677827794E-4</v>
      </c>
    </row>
    <row r="206" spans="1:9" x14ac:dyDescent="0.2">
      <c r="A206" s="1">
        <v>44882</v>
      </c>
      <c r="B206">
        <v>18358.699218999998</v>
      </c>
      <c r="C206">
        <v>18417.599609000001</v>
      </c>
      <c r="D206">
        <v>18312.949218999998</v>
      </c>
      <c r="E206">
        <v>18343.900390999999</v>
      </c>
      <c r="F206">
        <v>18343.900390999999</v>
      </c>
      <c r="G206">
        <v>200500</v>
      </c>
      <c r="I206">
        <f t="shared" si="3"/>
        <v>-3.5778894142985745E-3</v>
      </c>
    </row>
    <row r="207" spans="1:9" x14ac:dyDescent="0.2">
      <c r="A207" s="1">
        <v>44883</v>
      </c>
      <c r="B207">
        <v>18382.949218999998</v>
      </c>
      <c r="C207">
        <v>18394.599609000001</v>
      </c>
      <c r="D207">
        <v>18209.800781000002</v>
      </c>
      <c r="E207">
        <v>18307.650390999999</v>
      </c>
      <c r="F207">
        <v>18307.650390999999</v>
      </c>
      <c r="G207">
        <v>198800</v>
      </c>
      <c r="I207">
        <f t="shared" si="3"/>
        <v>-1.9780888418956572E-3</v>
      </c>
    </row>
    <row r="208" spans="1:9" x14ac:dyDescent="0.2">
      <c r="A208" s="1">
        <v>44886</v>
      </c>
      <c r="B208">
        <v>18246.400390999999</v>
      </c>
      <c r="C208">
        <v>18262.300781000002</v>
      </c>
      <c r="D208">
        <v>18133.349609000001</v>
      </c>
      <c r="E208">
        <v>18159.949218999998</v>
      </c>
      <c r="F208">
        <v>18159.949218999998</v>
      </c>
      <c r="G208">
        <v>213800</v>
      </c>
      <c r="I208">
        <f t="shared" si="3"/>
        <v>-8.100449781425165E-3</v>
      </c>
    </row>
    <row r="209" spans="1:9" x14ac:dyDescent="0.2">
      <c r="A209" s="1">
        <v>44887</v>
      </c>
      <c r="B209">
        <v>18179.150390999999</v>
      </c>
      <c r="C209">
        <v>18261.849609000001</v>
      </c>
      <c r="D209">
        <v>18137.699218999998</v>
      </c>
      <c r="E209">
        <v>18244.199218999998</v>
      </c>
      <c r="F209">
        <v>18244.199218999998</v>
      </c>
      <c r="G209">
        <v>177700</v>
      </c>
      <c r="I209">
        <f t="shared" si="3"/>
        <v>4.6286016307969463E-3</v>
      </c>
    </row>
    <row r="210" spans="1:9" x14ac:dyDescent="0.2">
      <c r="A210" s="1">
        <v>44888</v>
      </c>
      <c r="B210">
        <v>18325.199218999998</v>
      </c>
      <c r="C210">
        <v>18325.400390999999</v>
      </c>
      <c r="D210">
        <v>18246</v>
      </c>
      <c r="E210">
        <v>18267.25</v>
      </c>
      <c r="F210">
        <v>18267.25</v>
      </c>
      <c r="G210">
        <v>178800</v>
      </c>
      <c r="I210">
        <f t="shared" si="3"/>
        <v>1.2626605930788001E-3</v>
      </c>
    </row>
    <row r="211" spans="1:9" x14ac:dyDescent="0.2">
      <c r="A211" s="1">
        <v>44889</v>
      </c>
      <c r="B211">
        <v>18326.099609000001</v>
      </c>
      <c r="C211">
        <v>18529.699218999998</v>
      </c>
      <c r="D211">
        <v>18294.25</v>
      </c>
      <c r="E211">
        <v>18484.099609000001</v>
      </c>
      <c r="F211">
        <v>18484.099609000001</v>
      </c>
      <c r="G211">
        <v>204000</v>
      </c>
      <c r="I211">
        <f t="shared" si="3"/>
        <v>1.1801042841926733E-2</v>
      </c>
    </row>
    <row r="212" spans="1:9" x14ac:dyDescent="0.2">
      <c r="A212" s="1">
        <v>44890</v>
      </c>
      <c r="B212">
        <v>18528.449218999998</v>
      </c>
      <c r="C212">
        <v>18534.900390999999</v>
      </c>
      <c r="D212">
        <v>18445.099609000001</v>
      </c>
      <c r="E212">
        <v>18512.75</v>
      </c>
      <c r="F212">
        <v>18512.75</v>
      </c>
      <c r="G212">
        <v>205900</v>
      </c>
      <c r="I212">
        <f t="shared" si="3"/>
        <v>1.5488019671931251E-3</v>
      </c>
    </row>
    <row r="213" spans="1:9" x14ac:dyDescent="0.2">
      <c r="A213" s="1">
        <v>44893</v>
      </c>
      <c r="B213">
        <v>18430.550781000002</v>
      </c>
      <c r="C213">
        <v>18614.25</v>
      </c>
      <c r="D213">
        <v>18365.599609000001</v>
      </c>
      <c r="E213">
        <v>18562.75</v>
      </c>
      <c r="F213">
        <v>18562.75</v>
      </c>
      <c r="G213">
        <v>206500</v>
      </c>
      <c r="I213">
        <f t="shared" si="3"/>
        <v>2.6972005940332764E-3</v>
      </c>
    </row>
    <row r="214" spans="1:9" x14ac:dyDescent="0.2">
      <c r="A214" s="1">
        <v>44894</v>
      </c>
      <c r="B214">
        <v>18552.449218999998</v>
      </c>
      <c r="C214">
        <v>18678.099609000001</v>
      </c>
      <c r="D214">
        <v>18552.150390999999</v>
      </c>
      <c r="E214">
        <v>18618.050781000002</v>
      </c>
      <c r="F214">
        <v>18618.050781000002</v>
      </c>
      <c r="G214">
        <v>195300</v>
      </c>
      <c r="I214">
        <f t="shared" si="3"/>
        <v>2.9746977266382137E-3</v>
      </c>
    </row>
    <row r="215" spans="1:9" x14ac:dyDescent="0.2">
      <c r="A215" s="1">
        <v>44895</v>
      </c>
      <c r="B215">
        <v>18625.699218999998</v>
      </c>
      <c r="C215">
        <v>18816.050781000002</v>
      </c>
      <c r="D215">
        <v>18616.550781000002</v>
      </c>
      <c r="E215">
        <v>18758.349609000001</v>
      </c>
      <c r="F215">
        <v>18758.349609000001</v>
      </c>
      <c r="G215">
        <v>345600</v>
      </c>
      <c r="I215">
        <f t="shared" si="3"/>
        <v>7.5073835619116095E-3</v>
      </c>
    </row>
    <row r="216" spans="1:9" x14ac:dyDescent="0.2">
      <c r="A216" s="1">
        <v>44896</v>
      </c>
      <c r="B216">
        <v>18871.949218999998</v>
      </c>
      <c r="C216">
        <v>18887.599609000001</v>
      </c>
      <c r="D216">
        <v>18778.199218999998</v>
      </c>
      <c r="E216">
        <v>18812.5</v>
      </c>
      <c r="F216">
        <v>18812.5</v>
      </c>
      <c r="G216">
        <v>325000</v>
      </c>
      <c r="I216">
        <f t="shared" si="3"/>
        <v>2.8825767348511656E-3</v>
      </c>
    </row>
    <row r="217" spans="1:9" x14ac:dyDescent="0.2">
      <c r="A217" s="1">
        <v>44897</v>
      </c>
      <c r="B217">
        <v>18752.400390999999</v>
      </c>
      <c r="C217">
        <v>18781.949218999998</v>
      </c>
      <c r="D217">
        <v>18639.199218999998</v>
      </c>
      <c r="E217">
        <v>18696.099609000001</v>
      </c>
      <c r="F217">
        <v>18696.099609000001</v>
      </c>
      <c r="G217">
        <v>254400</v>
      </c>
      <c r="I217">
        <f t="shared" si="3"/>
        <v>-6.206617462596915E-3</v>
      </c>
    </row>
    <row r="218" spans="1:9" x14ac:dyDescent="0.2">
      <c r="A218" s="1">
        <v>44900</v>
      </c>
      <c r="B218">
        <v>18719.550781000002</v>
      </c>
      <c r="C218">
        <v>18728.599609000001</v>
      </c>
      <c r="D218">
        <v>18591.349609000001</v>
      </c>
      <c r="E218">
        <v>18701.050781000002</v>
      </c>
      <c r="F218">
        <v>18701.050781000002</v>
      </c>
      <c r="G218">
        <v>288400</v>
      </c>
      <c r="I218">
        <f t="shared" si="3"/>
        <v>2.647887326866388E-4</v>
      </c>
    </row>
    <row r="219" spans="1:9" x14ac:dyDescent="0.2">
      <c r="A219" s="1">
        <v>44901</v>
      </c>
      <c r="B219">
        <v>18600.650390999999</v>
      </c>
      <c r="C219">
        <v>18654.900390999999</v>
      </c>
      <c r="D219">
        <v>18577.900390999999</v>
      </c>
      <c r="E219">
        <v>18642.75</v>
      </c>
      <c r="F219">
        <v>18642.75</v>
      </c>
      <c r="G219">
        <v>217800</v>
      </c>
      <c r="I219">
        <f t="shared" si="3"/>
        <v>-3.122383214700999E-3</v>
      </c>
    </row>
    <row r="220" spans="1:9" x14ac:dyDescent="0.2">
      <c r="A220" s="1">
        <v>44902</v>
      </c>
      <c r="B220">
        <v>18638.849609000001</v>
      </c>
      <c r="C220">
        <v>18668.300781000002</v>
      </c>
      <c r="D220">
        <v>18528.400390999999</v>
      </c>
      <c r="E220">
        <v>18560.5</v>
      </c>
      <c r="F220">
        <v>18560.5</v>
      </c>
      <c r="G220">
        <v>200500</v>
      </c>
      <c r="I220">
        <f t="shared" si="3"/>
        <v>-4.4216639141222676E-3</v>
      </c>
    </row>
    <row r="221" spans="1:9" x14ac:dyDescent="0.2">
      <c r="A221" s="1">
        <v>44903</v>
      </c>
      <c r="B221">
        <v>18570.849609000001</v>
      </c>
      <c r="C221">
        <v>18625</v>
      </c>
      <c r="D221">
        <v>18536.949218999998</v>
      </c>
      <c r="E221">
        <v>18609.349609000001</v>
      </c>
      <c r="F221">
        <v>18609.349609000001</v>
      </c>
      <c r="G221">
        <v>202800</v>
      </c>
      <c r="I221">
        <f t="shared" si="3"/>
        <v>2.6284549245213147E-3</v>
      </c>
    </row>
    <row r="222" spans="1:9" x14ac:dyDescent="0.2">
      <c r="A222" s="1">
        <v>44904</v>
      </c>
      <c r="B222">
        <v>18662.400390999999</v>
      </c>
      <c r="C222">
        <v>18664.699218999998</v>
      </c>
      <c r="D222">
        <v>18410.099609000001</v>
      </c>
      <c r="E222">
        <v>18496.599609000001</v>
      </c>
      <c r="F222">
        <v>18496.599609000001</v>
      </c>
      <c r="G222">
        <v>215800</v>
      </c>
      <c r="I222">
        <f t="shared" si="3"/>
        <v>-6.0772113037162534E-3</v>
      </c>
    </row>
    <row r="223" spans="1:9" x14ac:dyDescent="0.2">
      <c r="A223" s="1">
        <v>44907</v>
      </c>
      <c r="B223">
        <v>18402.150390999999</v>
      </c>
      <c r="C223">
        <v>18521.550781000002</v>
      </c>
      <c r="D223">
        <v>18345.699218999998</v>
      </c>
      <c r="E223">
        <v>18497.150390999999</v>
      </c>
      <c r="F223">
        <v>18497.150390999999</v>
      </c>
      <c r="G223">
        <v>193900</v>
      </c>
      <c r="I223">
        <f t="shared" si="3"/>
        <v>2.9777029905906608E-5</v>
      </c>
    </row>
    <row r="224" spans="1:9" x14ac:dyDescent="0.2">
      <c r="A224" s="1">
        <v>44908</v>
      </c>
      <c r="B224">
        <v>18524.400390999999</v>
      </c>
      <c r="C224">
        <v>18617.25</v>
      </c>
      <c r="D224">
        <v>18490.199218999998</v>
      </c>
      <c r="E224">
        <v>18608</v>
      </c>
      <c r="F224">
        <v>18608</v>
      </c>
      <c r="G224">
        <v>187600</v>
      </c>
      <c r="I224">
        <f t="shared" si="3"/>
        <v>5.9749084752369142E-3</v>
      </c>
    </row>
    <row r="225" spans="1:9" x14ac:dyDescent="0.2">
      <c r="A225" s="1">
        <v>44909</v>
      </c>
      <c r="B225">
        <v>18671.25</v>
      </c>
      <c r="C225">
        <v>18696.099609000001</v>
      </c>
      <c r="D225">
        <v>18632.900390999999</v>
      </c>
      <c r="E225">
        <v>18660.300781000002</v>
      </c>
      <c r="F225">
        <v>18660.300781000002</v>
      </c>
      <c r="G225">
        <v>208000</v>
      </c>
      <c r="I225">
        <f t="shared" si="3"/>
        <v>2.8067185376308484E-3</v>
      </c>
    </row>
    <row r="226" spans="1:9" x14ac:dyDescent="0.2">
      <c r="A226" s="1">
        <v>44910</v>
      </c>
      <c r="B226">
        <v>18614.400390999999</v>
      </c>
      <c r="C226">
        <v>18652.900390999999</v>
      </c>
      <c r="D226">
        <v>18387.699218999998</v>
      </c>
      <c r="E226">
        <v>18414.900390999999</v>
      </c>
      <c r="F226">
        <v>18414.900390999999</v>
      </c>
      <c r="G226">
        <v>183100</v>
      </c>
      <c r="I226">
        <f t="shared" si="3"/>
        <v>-1.3238173554537783E-2</v>
      </c>
    </row>
    <row r="227" spans="1:9" x14ac:dyDescent="0.2">
      <c r="A227" s="1">
        <v>44911</v>
      </c>
      <c r="B227">
        <v>18319.099609000001</v>
      </c>
      <c r="C227">
        <v>18440.949218999998</v>
      </c>
      <c r="D227">
        <v>18255.150390999999</v>
      </c>
      <c r="E227">
        <v>18269</v>
      </c>
      <c r="F227">
        <v>18269</v>
      </c>
      <c r="G227">
        <v>277700</v>
      </c>
      <c r="I227">
        <f t="shared" si="3"/>
        <v>-7.9545064049689612E-3</v>
      </c>
    </row>
    <row r="228" spans="1:9" x14ac:dyDescent="0.2">
      <c r="A228" s="1">
        <v>44914</v>
      </c>
      <c r="B228">
        <v>18288.099609000001</v>
      </c>
      <c r="C228">
        <v>18431.650390999999</v>
      </c>
      <c r="D228">
        <v>18244.550781000002</v>
      </c>
      <c r="E228">
        <v>18420.449218999998</v>
      </c>
      <c r="F228">
        <v>18420.449218999998</v>
      </c>
      <c r="G228">
        <v>154800</v>
      </c>
      <c r="I228">
        <f t="shared" si="3"/>
        <v>8.2557837432170999E-3</v>
      </c>
    </row>
    <row r="229" spans="1:9" x14ac:dyDescent="0.2">
      <c r="A229" s="1">
        <v>44915</v>
      </c>
      <c r="B229">
        <v>18340.300781000002</v>
      </c>
      <c r="C229">
        <v>18404.900390999999</v>
      </c>
      <c r="D229">
        <v>18202.650390999999</v>
      </c>
      <c r="E229">
        <v>18385.300781000002</v>
      </c>
      <c r="F229">
        <v>18385.300781000002</v>
      </c>
      <c r="G229">
        <v>169000</v>
      </c>
      <c r="I229">
        <f t="shared" si="3"/>
        <v>-1.9099433476986614E-3</v>
      </c>
    </row>
    <row r="230" spans="1:9" x14ac:dyDescent="0.2">
      <c r="A230" s="1">
        <v>44916</v>
      </c>
      <c r="B230">
        <v>18435.150390999999</v>
      </c>
      <c r="C230">
        <v>18473.349609000001</v>
      </c>
      <c r="D230">
        <v>18162.75</v>
      </c>
      <c r="E230">
        <v>18199.099609000001</v>
      </c>
      <c r="F230">
        <v>18199.099609000001</v>
      </c>
      <c r="G230">
        <v>187600</v>
      </c>
      <c r="I230">
        <f t="shared" si="3"/>
        <v>-1.0179353923949827E-2</v>
      </c>
    </row>
    <row r="231" spans="1:9" x14ac:dyDescent="0.2">
      <c r="A231" s="1">
        <v>44917</v>
      </c>
      <c r="B231">
        <v>18288.800781000002</v>
      </c>
      <c r="C231">
        <v>18318.75</v>
      </c>
      <c r="D231">
        <v>18068.599609000001</v>
      </c>
      <c r="E231">
        <v>18127.349609000001</v>
      </c>
      <c r="F231">
        <v>18127.349609000001</v>
      </c>
      <c r="G231">
        <v>195700</v>
      </c>
      <c r="I231">
        <f t="shared" si="3"/>
        <v>-3.9502948869717903E-3</v>
      </c>
    </row>
    <row r="232" spans="1:9" x14ac:dyDescent="0.2">
      <c r="A232" s="1">
        <v>44918</v>
      </c>
      <c r="B232">
        <v>17977.650390999999</v>
      </c>
      <c r="C232">
        <v>18050.449218999998</v>
      </c>
      <c r="D232">
        <v>17779.5</v>
      </c>
      <c r="E232">
        <v>17806.800781000002</v>
      </c>
      <c r="F232">
        <v>17806.800781000002</v>
      </c>
      <c r="G232">
        <v>221500</v>
      </c>
      <c r="I232">
        <f t="shared" si="3"/>
        <v>-1.7841375261437184E-2</v>
      </c>
    </row>
    <row r="233" spans="1:9" x14ac:dyDescent="0.2">
      <c r="A233" s="1">
        <v>44921</v>
      </c>
      <c r="B233">
        <v>17830.400390999999</v>
      </c>
      <c r="C233">
        <v>18084.099609000001</v>
      </c>
      <c r="D233">
        <v>17774.25</v>
      </c>
      <c r="E233">
        <v>18014.599609000001</v>
      </c>
      <c r="F233">
        <v>18014.599609000001</v>
      </c>
      <c r="G233">
        <v>176700</v>
      </c>
      <c r="I233">
        <f t="shared" si="3"/>
        <v>1.1602067852217653E-2</v>
      </c>
    </row>
    <row r="234" spans="1:9" x14ac:dyDescent="0.2">
      <c r="A234" s="1">
        <v>44922</v>
      </c>
      <c r="B234">
        <v>18089.800781000002</v>
      </c>
      <c r="C234">
        <v>18149.25</v>
      </c>
      <c r="D234">
        <v>17967.449218999998</v>
      </c>
      <c r="E234">
        <v>18132.300781000002</v>
      </c>
      <c r="F234">
        <v>18132.300781000002</v>
      </c>
      <c r="G234">
        <v>214300</v>
      </c>
      <c r="I234">
        <f t="shared" si="3"/>
        <v>6.5124028184427333E-3</v>
      </c>
    </row>
    <row r="235" spans="1:9" x14ac:dyDescent="0.2">
      <c r="A235" s="1">
        <v>44923</v>
      </c>
      <c r="B235">
        <v>18084.75</v>
      </c>
      <c r="C235">
        <v>18173.099609000001</v>
      </c>
      <c r="D235">
        <v>18068.349609000001</v>
      </c>
      <c r="E235">
        <v>18122.5</v>
      </c>
      <c r="F235">
        <v>18122.5</v>
      </c>
      <c r="G235">
        <v>193900</v>
      </c>
      <c r="I235">
        <f t="shared" si="3"/>
        <v>-5.4066115535690584E-4</v>
      </c>
    </row>
    <row r="236" spans="1:9" x14ac:dyDescent="0.2">
      <c r="A236" s="1">
        <v>44924</v>
      </c>
      <c r="B236">
        <v>18045.699218999998</v>
      </c>
      <c r="C236">
        <v>18229.699218999998</v>
      </c>
      <c r="D236">
        <v>17992.800781000002</v>
      </c>
      <c r="E236">
        <v>18191</v>
      </c>
      <c r="F236">
        <v>18191</v>
      </c>
      <c r="G236">
        <v>281100</v>
      </c>
      <c r="I236">
        <f t="shared" si="3"/>
        <v>3.7727060871833766E-3</v>
      </c>
    </row>
    <row r="237" spans="1:9" x14ac:dyDescent="0.2">
      <c r="A237" s="1">
        <v>44925</v>
      </c>
      <c r="B237">
        <v>18259.099609000001</v>
      </c>
      <c r="C237">
        <v>18265.25</v>
      </c>
      <c r="D237">
        <v>18080.300781000002</v>
      </c>
      <c r="E237">
        <v>18105.300781000002</v>
      </c>
      <c r="F237">
        <v>18105.300781000002</v>
      </c>
      <c r="G237">
        <v>192000</v>
      </c>
      <c r="I237">
        <f t="shared" si="3"/>
        <v>-4.7222100549313677E-3</v>
      </c>
    </row>
    <row r="238" spans="1:9" x14ac:dyDescent="0.2">
      <c r="A238" s="1">
        <v>44928</v>
      </c>
      <c r="B238">
        <v>18131.699218999998</v>
      </c>
      <c r="C238">
        <v>18215.150390999999</v>
      </c>
      <c r="D238">
        <v>18086.5</v>
      </c>
      <c r="E238">
        <v>18197.449218999998</v>
      </c>
      <c r="F238">
        <v>18197.449218999998</v>
      </c>
      <c r="G238">
        <v>256100</v>
      </c>
      <c r="I238">
        <f t="shared" si="3"/>
        <v>5.0766752330822021E-3</v>
      </c>
    </row>
    <row r="239" spans="1:9" x14ac:dyDescent="0.2">
      <c r="A239" s="1">
        <v>44929</v>
      </c>
      <c r="B239">
        <v>18163.199218999998</v>
      </c>
      <c r="C239">
        <v>18251.949218999998</v>
      </c>
      <c r="D239">
        <v>18149.800781000002</v>
      </c>
      <c r="E239">
        <v>18232.550781000002</v>
      </c>
      <c r="F239">
        <v>18232.550781000002</v>
      </c>
      <c r="G239">
        <v>208700</v>
      </c>
      <c r="I239">
        <f t="shared" si="3"/>
        <v>1.9270696054218784E-3</v>
      </c>
    </row>
    <row r="240" spans="1:9" x14ac:dyDescent="0.2">
      <c r="A240" s="1">
        <v>44930</v>
      </c>
      <c r="B240">
        <v>18230.650390999999</v>
      </c>
      <c r="C240">
        <v>18243</v>
      </c>
      <c r="D240">
        <v>18020.599609000001</v>
      </c>
      <c r="E240">
        <v>18042.949218999998</v>
      </c>
      <c r="F240">
        <v>18042.949218999998</v>
      </c>
      <c r="G240">
        <v>235200</v>
      </c>
      <c r="I240">
        <f t="shared" si="3"/>
        <v>-1.0453517584725534E-2</v>
      </c>
    </row>
    <row r="241" spans="1:9" x14ac:dyDescent="0.2">
      <c r="A241" s="1">
        <v>44931</v>
      </c>
      <c r="B241">
        <v>18101.949218999998</v>
      </c>
      <c r="C241">
        <v>18120.300781000002</v>
      </c>
      <c r="D241">
        <v>17892.599609000001</v>
      </c>
      <c r="E241">
        <v>17992.150390999999</v>
      </c>
      <c r="F241">
        <v>17992.150390999999</v>
      </c>
      <c r="G241">
        <v>269900</v>
      </c>
      <c r="I241">
        <f t="shared" si="3"/>
        <v>-2.8194100862814226E-3</v>
      </c>
    </row>
    <row r="242" spans="1:9" x14ac:dyDescent="0.2">
      <c r="A242" s="1">
        <v>44932</v>
      </c>
      <c r="B242">
        <v>18008.050781000002</v>
      </c>
      <c r="C242">
        <v>18047.400390999999</v>
      </c>
      <c r="D242">
        <v>17795.550781000002</v>
      </c>
      <c r="E242">
        <v>17859.449218999998</v>
      </c>
      <c r="F242">
        <v>17859.449218999998</v>
      </c>
      <c r="G242">
        <v>238200</v>
      </c>
      <c r="I242">
        <f t="shared" si="3"/>
        <v>-7.4028372216093756E-3</v>
      </c>
    </row>
    <row r="243" spans="1:9" x14ac:dyDescent="0.2">
      <c r="A243" s="1">
        <v>44935</v>
      </c>
      <c r="B243">
        <v>17952.550781000002</v>
      </c>
      <c r="C243">
        <v>18141.400390999999</v>
      </c>
      <c r="D243">
        <v>17936.150390999999</v>
      </c>
      <c r="E243">
        <v>18101.199218999998</v>
      </c>
      <c r="F243">
        <v>18101.199218999998</v>
      </c>
      <c r="G243">
        <v>257200</v>
      </c>
      <c r="I243">
        <f t="shared" si="3"/>
        <v>1.3445455099336265E-2</v>
      </c>
    </row>
    <row r="244" spans="1:9" x14ac:dyDescent="0.2">
      <c r="A244" s="1">
        <v>44936</v>
      </c>
      <c r="B244">
        <v>18121.300781000002</v>
      </c>
      <c r="C244">
        <v>18127.599609000001</v>
      </c>
      <c r="D244">
        <v>17856</v>
      </c>
      <c r="E244">
        <v>17914.150390999999</v>
      </c>
      <c r="F244">
        <v>17914.150390999999</v>
      </c>
      <c r="G244">
        <v>283300</v>
      </c>
      <c r="I244">
        <f t="shared" si="3"/>
        <v>-1.0387266086815328E-2</v>
      </c>
    </row>
    <row r="245" spans="1:9" x14ac:dyDescent="0.2">
      <c r="A245" s="1">
        <v>44937</v>
      </c>
      <c r="B245">
        <v>17924.25</v>
      </c>
      <c r="C245">
        <v>17976.349609000001</v>
      </c>
      <c r="D245">
        <v>17824.349609000001</v>
      </c>
      <c r="E245">
        <v>17895.699218999998</v>
      </c>
      <c r="F245">
        <v>17895.699218999998</v>
      </c>
      <c r="G245">
        <v>259900</v>
      </c>
      <c r="I245">
        <f t="shared" si="3"/>
        <v>-1.0305083005819953E-3</v>
      </c>
    </row>
    <row r="246" spans="1:9" x14ac:dyDescent="0.2">
      <c r="A246" s="1">
        <v>44938</v>
      </c>
      <c r="B246">
        <v>17920.849609000001</v>
      </c>
      <c r="C246">
        <v>17945.800781000002</v>
      </c>
      <c r="D246">
        <v>17761.650390999999</v>
      </c>
      <c r="E246">
        <v>17858.199218999998</v>
      </c>
      <c r="F246">
        <v>17858.199218999998</v>
      </c>
      <c r="G246">
        <v>227800</v>
      </c>
      <c r="I246">
        <f t="shared" si="3"/>
        <v>-2.0976741216494881E-3</v>
      </c>
    </row>
    <row r="247" spans="1:9" x14ac:dyDescent="0.2">
      <c r="A247" s="1">
        <v>44939</v>
      </c>
      <c r="B247">
        <v>17867.5</v>
      </c>
      <c r="C247">
        <v>17999.349609000001</v>
      </c>
      <c r="D247">
        <v>17774.25</v>
      </c>
      <c r="E247">
        <v>17956.599609000001</v>
      </c>
      <c r="F247">
        <v>17956.599609000001</v>
      </c>
      <c r="G247">
        <v>256700</v>
      </c>
      <c r="I247">
        <f t="shared" si="3"/>
        <v>5.4949708398477461E-3</v>
      </c>
    </row>
    <row r="248" spans="1:9" x14ac:dyDescent="0.2">
      <c r="A248" s="1">
        <v>44942</v>
      </c>
      <c r="B248">
        <v>18033.150390999999</v>
      </c>
      <c r="C248">
        <v>18049.650390999999</v>
      </c>
      <c r="D248">
        <v>17853.650390999999</v>
      </c>
      <c r="E248">
        <v>17894.849609000001</v>
      </c>
      <c r="F248">
        <v>17894.849609000001</v>
      </c>
      <c r="G248">
        <v>206200</v>
      </c>
      <c r="I248">
        <f t="shared" si="3"/>
        <v>-3.4447734978497288E-3</v>
      </c>
    </row>
    <row r="249" spans="1:9" x14ac:dyDescent="0.2">
      <c r="A249" s="1">
        <v>44943</v>
      </c>
      <c r="B249">
        <v>17922.800781000002</v>
      </c>
      <c r="C249">
        <v>18072.050781000002</v>
      </c>
      <c r="D249">
        <v>17886.949218999998</v>
      </c>
      <c r="E249">
        <v>18053.300781000002</v>
      </c>
      <c r="F249">
        <v>18053.300781000002</v>
      </c>
      <c r="G249">
        <v>219100</v>
      </c>
      <c r="I249">
        <f t="shared" si="3"/>
        <v>8.8155967105772986E-3</v>
      </c>
    </row>
    <row r="250" spans="1:9" x14ac:dyDescent="0.2">
      <c r="A250" s="1">
        <v>44944</v>
      </c>
      <c r="B250">
        <v>18074.300781000002</v>
      </c>
      <c r="C250">
        <v>18183.75</v>
      </c>
      <c r="D250">
        <v>18032.449218999998</v>
      </c>
      <c r="E250">
        <v>18165.349609000001</v>
      </c>
      <c r="F250">
        <v>18165.349609000001</v>
      </c>
      <c r="G250">
        <v>255800</v>
      </c>
      <c r="I250">
        <f t="shared" si="3"/>
        <v>6.1873749718830036E-3</v>
      </c>
    </row>
    <row r="251" spans="1:9" x14ac:dyDescent="0.2">
      <c r="A251" s="1">
        <v>44945</v>
      </c>
      <c r="B251">
        <v>18119.800781000002</v>
      </c>
      <c r="C251">
        <v>18155.199218999998</v>
      </c>
      <c r="D251">
        <v>18063.75</v>
      </c>
      <c r="E251">
        <v>18107.849609000001</v>
      </c>
      <c r="F251">
        <v>18107.849609000001</v>
      </c>
      <c r="G251">
        <v>0</v>
      </c>
      <c r="I251">
        <f t="shared" si="3"/>
        <v>-3.1703874707698847E-3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^NSEI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2023-01-19T12:25:01Z</dcterms:created>
  <dcterms:modified xsi:type="dcterms:W3CDTF">2023-01-19T14:39:52Z</dcterms:modified>
</cp:coreProperties>
</file>