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75" windowWidth="20115" windowHeight="8775" activeTab="4"/>
  </bookViews>
  <sheets>
    <sheet name="Sheet4" sheetId="4" r:id="rId1"/>
    <sheet name="Sheet6" sheetId="6" r:id="rId2"/>
    <sheet name="Sheet7" sheetId="7" r:id="rId3"/>
    <sheet name="working Sheet" sheetId="2" r:id="rId4"/>
    <sheet name="Dashboard" sheetId="3" r:id="rId5"/>
  </sheets>
  <definedNames>
    <definedName name="Slicer_Education">#N/A</definedName>
    <definedName name="Slicer_Marriedarital_Singletatus">#N/A</definedName>
    <definedName name="Slicer_Region">#N/A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2" i="2"/>
</calcChain>
</file>

<file path=xl/sharedStrings.xml><?xml version="1.0" encoding="utf-8"?>
<sst xmlns="http://schemas.openxmlformats.org/spreadsheetml/2006/main" count="8253" uniqueCount="46">
  <si>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</si>
  <si>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</si>
  <si>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</si>
  <si>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</si>
  <si>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</si>
  <si>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</si>
  <si>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</si>
  <si>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</si>
  <si>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</si>
  <si>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</si>
  <si>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</si>
  <si>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</si>
  <si>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</si>
  <si>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</si>
  <si>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</si>
  <si>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</si>
  <si>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</si>
  <si>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</si>
  <si>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</si>
  <si>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</si>
  <si>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</si>
  <si>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</si>
  <si>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</si>
  <si>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</si>
  <si>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</si>
  <si>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</si>
  <si>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</si>
  <si>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</si>
  <si>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</si>
  <si>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</si>
  <si>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</si>
  <si>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</si>
  <si>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</si>
  <si>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</si>
  <si>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</si>
  <si>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</si>
  <si>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Male</t>
  </si>
  <si>
    <t>Age brackets</t>
  </si>
  <si>
    <t>Row Labels</t>
  </si>
  <si>
    <t>Grand Total</t>
  </si>
  <si>
    <t>Column Labels</t>
  </si>
  <si>
    <t>Average of Income</t>
  </si>
  <si>
    <t>Count of Purchased Bike</t>
  </si>
  <si>
    <t>Adults</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</si>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</sst>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 #,##0.00_ ;_ &quot;₹&quot;\ * \-#,##0.00_ ;_ &quot;₹&quot;\ * &quot;-&quot;??_ ;_ @_ "/>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dashboard.xlsx]Sheet4!PivotTable1</c:name>
    <c:fmtId val="1"/>
  </c:pivotSource>
  <c:chart>
    <c:title>
      <c:tx>
        <c:rich>
          <a:bodyPr/>
          <a:lstStyle/>
          <a:p>
            <a:pPr>
              <a:defRPr/>
            </a:pPr>
            <a:r>
              <a:rPr lang="en-IN"/>
              <a:t>Average</a:t>
            </a:r>
            <a:r>
              <a:rPr lang="en-IN" baseline="0"/>
              <a:t> income per purchase</a:t>
            </a:r>
            <a:endParaRPr lang="en-IN"/>
          </a:p>
        </c:rich>
      </c:tx>
      <c:layout>
        <c:manualLayout>
          <c:xMode val="edge"/>
          <c:yMode val="edge"/>
          <c:x val="0.23408421773365287"/>
          <c:y val="1.1116834694728591E-3"/>
        </c:manualLayout>
      </c:layout>
      <c:overlay val="1"/>
    </c:title>
    <c:autoTitleDeleted val="0"/>
    <c:pivotFmts>
      <c:pivotFmt>
        <c:idx val="0"/>
        <c:spPr>
          <a:ln>
            <a:solidFill>
              <a:schemeClr val="tx1"/>
            </a:solidFill>
          </a:ln>
        </c:spPr>
        <c:marker>
          <c:symbol val="none"/>
        </c:marker>
      </c:pivotFmt>
      <c:pivotFmt>
        <c:idx val="1"/>
        <c:spPr>
          <a:solidFill>
            <a:schemeClr val="accent2"/>
          </a:solidFill>
          <a:ln>
            <a:solidFill>
              <a:schemeClr val="tx1"/>
            </a:solidFill>
          </a:ln>
        </c:spPr>
        <c:marker>
          <c:symbol val="none"/>
        </c:marker>
      </c:pivotFmt>
    </c:pivotFmts>
    <c:plotArea>
      <c:layout/>
      <c:barChart>
        <c:barDir val="col"/>
        <c:grouping val="clustered"/>
        <c:varyColors val="0"/>
        <c:ser>
          <c:idx val="0"/>
          <c:order val="0"/>
          <c:tx>
            <c:strRef>
              <c:f>Sheet4!$B$3:$B$4</c:f>
              <c:strCache>
                <c:ptCount val="1"/>
                <c:pt idx="0">
                  <c:v>No</c:v>
                </c:pt>
              </c:strCache>
            </c:strRef>
          </c:tx>
          <c:spPr>
            <a:ln>
              <a:solidFill>
                <a:schemeClr val="tx1"/>
              </a:solidFill>
            </a:ln>
          </c:spPr>
          <c:invertIfNegative val="0"/>
          <c:cat>
            <c:strRef>
              <c:f>Sheet4!$A$5:$A$7</c:f>
              <c:strCache>
                <c:ptCount val="2"/>
                <c:pt idx="0">
                  <c:v>Female</c:v>
                </c:pt>
                <c:pt idx="1">
                  <c:v>Male</c:v>
                </c:pt>
              </c:strCache>
            </c:strRef>
          </c:cat>
          <c:val>
            <c:numRef>
              <c:f>Sheet4!$B$5:$B$7</c:f>
              <c:numCache>
                <c:formatCode>General</c:formatCode>
                <c:ptCount val="2"/>
                <c:pt idx="0">
                  <c:v>53449.612403100778</c:v>
                </c:pt>
                <c:pt idx="1">
                  <c:v>56520.146520146518</c:v>
                </c:pt>
              </c:numCache>
            </c:numRef>
          </c:val>
        </c:ser>
        <c:ser>
          <c:idx val="1"/>
          <c:order val="1"/>
          <c:tx>
            <c:strRef>
              <c:f>Sheet4!$C$3:$C$4</c:f>
              <c:strCache>
                <c:ptCount val="1"/>
                <c:pt idx="0">
                  <c:v>Yes</c:v>
                </c:pt>
              </c:strCache>
            </c:strRef>
          </c:tx>
          <c:spPr>
            <a:solidFill>
              <a:schemeClr val="accent2"/>
            </a:solidFill>
            <a:ln>
              <a:solidFill>
                <a:schemeClr val="tx1"/>
              </a:solidFill>
            </a:ln>
          </c:spPr>
          <c:invertIfNegative val="0"/>
          <c:cat>
            <c:strRef>
              <c:f>Sheet4!$A$5:$A$7</c:f>
              <c:strCache>
                <c:ptCount val="2"/>
                <c:pt idx="0">
                  <c:v>Female</c:v>
                </c:pt>
                <c:pt idx="1">
                  <c:v>Male</c:v>
                </c:pt>
              </c:strCache>
            </c:strRef>
          </c:cat>
          <c:val>
            <c:numRef>
              <c:f>Sheet4!$C$5:$C$7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150"/>
        <c:axId val="198236672"/>
        <c:axId val="169126720"/>
      </c:barChart>
      <c:catAx>
        <c:axId val="198236672"/>
        <c:scaling>
          <c:orientation val="minMax"/>
        </c:scaling>
        <c:delete val="0"/>
        <c:axPos val="b"/>
        <c:title>
          <c:tx>
            <c:rich>
              <a:bodyPr/>
              <a:lstStyle/>
              <a:p>
                <a:pPr>
                  <a:defRPr/>
                </a:pPr>
                <a:r>
                  <a:rPr lang="en-IN"/>
                  <a:t>Gender</a:t>
                </a:r>
              </a:p>
            </c:rich>
          </c:tx>
          <c:overlay val="0"/>
        </c:title>
        <c:majorTickMark val="out"/>
        <c:minorTickMark val="none"/>
        <c:tickLblPos val="nextTo"/>
        <c:crossAx val="169126720"/>
        <c:crosses val="autoZero"/>
        <c:auto val="1"/>
        <c:lblAlgn val="ctr"/>
        <c:lblOffset val="100"/>
        <c:noMultiLvlLbl val="0"/>
      </c:catAx>
      <c:valAx>
        <c:axId val="169126720"/>
        <c:scaling>
          <c:orientation val="minMax"/>
        </c:scaling>
        <c:delete val="0"/>
        <c:axPos val="l"/>
        <c:majorGridlines/>
        <c:title>
          <c:tx>
            <c:rich>
              <a:bodyPr rot="-5400000" vert="horz"/>
              <a:lstStyle/>
              <a:p>
                <a:pPr>
                  <a:defRPr/>
                </a:pPr>
                <a:r>
                  <a:rPr lang="en-IN"/>
                  <a:t>Avg.income</a:t>
                </a:r>
              </a:p>
            </c:rich>
          </c:tx>
          <c:overlay val="0"/>
        </c:title>
        <c:numFmt formatCode="General" sourceLinked="1"/>
        <c:majorTickMark val="out"/>
        <c:minorTickMark val="none"/>
        <c:tickLblPos val="nextTo"/>
        <c:crossAx val="198236672"/>
        <c:crosses val="autoZero"/>
        <c:crossBetween val="between"/>
      </c:valAx>
      <c:dTable>
        <c:showHorzBorder val="1"/>
        <c:showVertBorder val="1"/>
        <c:showOutline val="1"/>
        <c:showKeys val="1"/>
      </c:dTable>
      <c:spPr>
        <a:pattFill prst="pct5">
          <a:fgClr>
            <a:schemeClr val="tx2"/>
          </a:fgClr>
          <a:bgClr>
            <a:schemeClr val="bg1"/>
          </a:bgClr>
        </a:pattFill>
        <a:ln w="25400">
          <a:noFill/>
        </a:ln>
        <a:effectLst>
          <a:outerShdw blurRad="50800" dist="50800" dir="5400000" algn="ctr" rotWithShape="0">
            <a:schemeClr val="tx1">
              <a:alpha val="0"/>
            </a:schemeClr>
          </a:outerShdw>
        </a:effectLst>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dashboard.xlsx]Sheet6!PivotTable3</c:name>
    <c:fmtId val="0"/>
  </c:pivotSource>
  <c:chart>
    <c:title>
      <c:tx>
        <c:rich>
          <a:bodyPr/>
          <a:lstStyle/>
          <a:p>
            <a:pPr>
              <a:defRPr/>
            </a:pPr>
            <a:r>
              <a:rPr lang="en-IN"/>
              <a:t>Customer</a:t>
            </a:r>
            <a:r>
              <a:rPr lang="en-IN" baseline="0"/>
              <a:t> Commute</a:t>
            </a:r>
            <a:endParaRPr lang="en-IN"/>
          </a:p>
        </c:rich>
      </c:tx>
      <c:layout>
        <c:manualLayout>
          <c:xMode val="edge"/>
          <c:yMode val="edge"/>
          <c:x val="0.33356933508311459"/>
          <c:y val="3.6016331291921846E-2"/>
        </c:manualLayout>
      </c:layout>
      <c:overlay val="1"/>
    </c:title>
    <c:autoTitleDeleted val="0"/>
    <c:pivotFmts>
      <c:pivotFmt>
        <c:idx val="0"/>
      </c:pivotFmt>
      <c:pivotFmt>
        <c:idx val="1"/>
      </c:pivotFmt>
    </c:pivotFmts>
    <c:plotArea>
      <c:layout>
        <c:manualLayout>
          <c:layoutTarget val="inner"/>
          <c:xMode val="edge"/>
          <c:yMode val="edge"/>
          <c:x val="0.16997462817147857"/>
          <c:y val="0.18926873724117815"/>
          <c:w val="0.60363648293963257"/>
          <c:h val="0.55130431612715081"/>
        </c:manualLayout>
      </c:layout>
      <c:lineChart>
        <c:grouping val="standard"/>
        <c:varyColors val="0"/>
        <c:ser>
          <c:idx val="0"/>
          <c:order val="0"/>
          <c:tx>
            <c:strRef>
              <c:f>Sheet6!$B$3:$B$4</c:f>
              <c:strCache>
                <c:ptCount val="1"/>
                <c:pt idx="0">
                  <c:v>No</c:v>
                </c:pt>
              </c:strCache>
            </c:strRef>
          </c:tx>
          <c:cat>
            <c:strRef>
              <c:f>Sheet6!$A$5:$A$10</c:f>
              <c:strCache>
                <c:ptCount val="5"/>
                <c:pt idx="0">
                  <c:v>0-1 Miles</c:v>
                </c:pt>
                <c:pt idx="1">
                  <c:v>10+ Miles</c:v>
                </c:pt>
                <c:pt idx="2">
                  <c:v>1-2 Miles</c:v>
                </c:pt>
                <c:pt idx="3">
                  <c:v>2-5 Miles</c:v>
                </c:pt>
                <c:pt idx="4">
                  <c:v>5-10 Miles</c:v>
                </c:pt>
              </c:strCache>
            </c:strRef>
          </c:cat>
          <c:val>
            <c:numRef>
              <c:f>Sheet6!$B$5:$B$10</c:f>
              <c:numCache>
                <c:formatCode>General</c:formatCode>
                <c:ptCount val="5"/>
                <c:pt idx="0">
                  <c:v>171</c:v>
                </c:pt>
                <c:pt idx="1">
                  <c:v>80</c:v>
                </c:pt>
                <c:pt idx="2">
                  <c:v>93</c:v>
                </c:pt>
                <c:pt idx="3">
                  <c:v>67</c:v>
                </c:pt>
                <c:pt idx="4">
                  <c:v>120</c:v>
                </c:pt>
              </c:numCache>
            </c:numRef>
          </c:val>
          <c:smooth val="0"/>
        </c:ser>
        <c:ser>
          <c:idx val="1"/>
          <c:order val="1"/>
          <c:tx>
            <c:strRef>
              <c:f>Sheet6!$C$3:$C$4</c:f>
              <c:strCache>
                <c:ptCount val="1"/>
                <c:pt idx="0">
                  <c:v>Yes</c:v>
                </c:pt>
              </c:strCache>
            </c:strRef>
          </c:tx>
          <c:cat>
            <c:strRef>
              <c:f>Sheet6!$A$5:$A$10</c:f>
              <c:strCache>
                <c:ptCount val="5"/>
                <c:pt idx="0">
                  <c:v>0-1 Miles</c:v>
                </c:pt>
                <c:pt idx="1">
                  <c:v>10+ Miles</c:v>
                </c:pt>
                <c:pt idx="2">
                  <c:v>1-2 Miles</c:v>
                </c:pt>
                <c:pt idx="3">
                  <c:v>2-5 Miles</c:v>
                </c:pt>
                <c:pt idx="4">
                  <c:v>5-10 Miles</c:v>
                </c:pt>
              </c:strCache>
            </c:strRef>
          </c:cat>
          <c:val>
            <c:numRef>
              <c:f>Sheet6!$C$5:$C$10</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198608384"/>
        <c:axId val="169128448"/>
      </c:lineChart>
      <c:catAx>
        <c:axId val="198608384"/>
        <c:scaling>
          <c:orientation val="minMax"/>
        </c:scaling>
        <c:delete val="0"/>
        <c:axPos val="b"/>
        <c:title>
          <c:tx>
            <c:rich>
              <a:bodyPr/>
              <a:lstStyle/>
              <a:p>
                <a:pPr>
                  <a:defRPr/>
                </a:pPr>
                <a:r>
                  <a:rPr lang="en-IN"/>
                  <a:t>Distance</a:t>
                </a:r>
              </a:p>
            </c:rich>
          </c:tx>
          <c:overlay val="0"/>
        </c:title>
        <c:majorTickMark val="out"/>
        <c:minorTickMark val="none"/>
        <c:tickLblPos val="nextTo"/>
        <c:crossAx val="169128448"/>
        <c:crosses val="autoZero"/>
        <c:auto val="1"/>
        <c:lblAlgn val="ctr"/>
        <c:lblOffset val="100"/>
        <c:noMultiLvlLbl val="0"/>
      </c:catAx>
      <c:valAx>
        <c:axId val="169128448"/>
        <c:scaling>
          <c:orientation val="minMax"/>
        </c:scaling>
        <c:delete val="0"/>
        <c:axPos val="l"/>
        <c:majorGridlines/>
        <c:title>
          <c:tx>
            <c:rich>
              <a:bodyPr rot="-5400000" vert="horz"/>
              <a:lstStyle/>
              <a:p>
                <a:pPr>
                  <a:defRPr/>
                </a:pPr>
                <a:r>
                  <a:rPr lang="en-IN"/>
                  <a:t>Purchase</a:t>
                </a:r>
              </a:p>
            </c:rich>
          </c:tx>
          <c:overlay val="0"/>
        </c:title>
        <c:numFmt formatCode="General" sourceLinked="1"/>
        <c:majorTickMark val="out"/>
        <c:minorTickMark val="none"/>
        <c:tickLblPos val="nextTo"/>
        <c:crossAx val="198608384"/>
        <c:crosses val="autoZero"/>
        <c:crossBetween val="between"/>
      </c:valAx>
      <c:spPr>
        <a:pattFill prst="pct5">
          <a:fgClr>
            <a:schemeClr val="tx2"/>
          </a:fgClr>
          <a:bgClr>
            <a:schemeClr val="bg1"/>
          </a:bgClr>
        </a:pattFill>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[Bikes Sales dashboard.xlsx]Sheet7!PivotTable4</c:name>
    <c:fmtId val="0"/>
  </c:pivotSource>
  <c:chart>
    <c:title>
      <c:tx>
        <c:rich>
          <a:bodyPr/>
          <a:lstStyle/>
          <a:p>
            <a:pPr>
              <a:defRPr/>
            </a:pPr>
            <a:r>
              <a:rPr lang="en-IN"/>
              <a:t>Custo</a:t>
            </a:r>
            <a:r>
              <a:rPr lang="en-IN" baseline="0"/>
              <a:t>mer age VS Bikes purchase</a:t>
            </a:r>
            <a:endParaRPr lang="en-IN"/>
          </a:p>
        </c:rich>
      </c:tx>
      <c:layout>
        <c:manualLayout>
          <c:xMode val="edge"/>
          <c:yMode val="edge"/>
          <c:x val="0.29091666666666666"/>
          <c:y val="1.6993875765529312E-2"/>
        </c:manualLayout>
      </c:layout>
      <c:overlay val="1"/>
    </c:title>
    <c:autoTitleDeleted val="0"/>
    <c:pivotFmts>
      <c:pivotFmt>
        <c:idx val="0"/>
      </c:pivotFmt>
      <c:pivotFmt>
        <c:idx val="1"/>
        <c:marker>
          <c:spPr>
            <a:solidFill>
              <a:schemeClr val="accent2"/>
            </a:solidFill>
          </c:spPr>
        </c:marker>
      </c:pivotFmt>
      <c:pivotFmt>
        <c:idx val="2"/>
      </c:pivotFmt>
      <c:pivotFmt>
        <c:idx val="3"/>
      </c:pivotFmt>
    </c:pivotFmts>
    <c:plotArea>
      <c:layout/>
      <c:lineChart>
        <c:grouping val="standard"/>
        <c:varyColors val="0"/>
        <c:ser>
          <c:idx val="0"/>
          <c:order val="0"/>
          <c:tx>
            <c:strRef>
              <c:f>Sheet7!$B$3:$B$4</c:f>
              <c:strCache>
                <c:ptCount val="1"/>
                <c:pt idx="0">
                  <c:v>No</c:v>
                </c:pt>
              </c:strCache>
            </c:strRef>
          </c:tx>
          <c:cat>
            <c:strRef>
              <c:f>Sheet7!$A$5:$A$8</c:f>
              <c:strCache>
                <c:ptCount val="3"/>
                <c:pt idx="0">
                  <c:v>Adults</c:v>
                </c:pt>
                <c:pt idx="1">
                  <c:v>Middle Age</c:v>
                </c:pt>
                <c:pt idx="2">
                  <c:v>old</c:v>
                </c:pt>
              </c:strCache>
            </c:strRef>
          </c:cat>
          <c:val>
            <c:numRef>
              <c:f>Sheet7!$B$5:$B$8</c:f>
              <c:numCache>
                <c:formatCode>General</c:formatCode>
                <c:ptCount val="3"/>
                <c:pt idx="0">
                  <c:v>71</c:v>
                </c:pt>
                <c:pt idx="1">
                  <c:v>326</c:v>
                </c:pt>
                <c:pt idx="2">
                  <c:v>134</c:v>
                </c:pt>
              </c:numCache>
            </c:numRef>
          </c:val>
          <c:smooth val="0"/>
        </c:ser>
        <c:ser>
          <c:idx val="1"/>
          <c:order val="1"/>
          <c:tx>
            <c:strRef>
              <c:f>Sheet7!$C$3:$C$4</c:f>
              <c:strCache>
                <c:ptCount val="1"/>
                <c:pt idx="0">
                  <c:v>Yes</c:v>
                </c:pt>
              </c:strCache>
            </c:strRef>
          </c:tx>
          <c:marker>
            <c:spPr>
              <a:solidFill>
                <a:schemeClr val="accent2"/>
              </a:solidFill>
            </c:spPr>
          </c:marker>
          <c:cat>
            <c:strRef>
              <c:f>Sheet7!$A$5:$A$8</c:f>
              <c:strCache>
                <c:ptCount val="3"/>
                <c:pt idx="0">
                  <c:v>Adults</c:v>
                </c:pt>
                <c:pt idx="1">
                  <c:v>Middle Age</c:v>
                </c:pt>
                <c:pt idx="2">
                  <c:v>old</c:v>
                </c:pt>
              </c:strCache>
            </c:strRef>
          </c:cat>
          <c:val>
            <c:numRef>
              <c:f>Sheet7!$C$5:$C$8</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98610432"/>
        <c:axId val="169130176"/>
      </c:lineChart>
      <c:catAx>
        <c:axId val="198610432"/>
        <c:scaling>
          <c:orientation val="minMax"/>
        </c:scaling>
        <c:delete val="0"/>
        <c:axPos val="b"/>
        <c:title>
          <c:tx>
            <c:rich>
              <a:bodyPr/>
              <a:lstStyle/>
              <a:p>
                <a:pPr>
                  <a:defRPr/>
                </a:pPr>
                <a:r>
                  <a:rPr lang="en-IN"/>
                  <a:t>Age</a:t>
                </a:r>
                <a:r>
                  <a:rPr lang="en-IN" baseline="0"/>
                  <a:t> brackets</a:t>
                </a:r>
                <a:endParaRPr lang="en-IN"/>
              </a:p>
            </c:rich>
          </c:tx>
          <c:overlay val="0"/>
        </c:title>
        <c:majorTickMark val="out"/>
        <c:minorTickMark val="none"/>
        <c:tickLblPos val="nextTo"/>
        <c:crossAx val="169130176"/>
        <c:crosses val="autoZero"/>
        <c:auto val="1"/>
        <c:lblAlgn val="ctr"/>
        <c:lblOffset val="100"/>
        <c:noMultiLvlLbl val="0"/>
      </c:catAx>
      <c:valAx>
        <c:axId val="169130176"/>
        <c:scaling>
          <c:orientation val="minMax"/>
        </c:scaling>
        <c:delete val="0"/>
        <c:axPos val="l"/>
        <c:majorGridlines/>
        <c:title>
          <c:tx>
            <c:rich>
              <a:bodyPr rot="-5400000" vert="horz"/>
              <a:lstStyle/>
              <a:p>
                <a:pPr>
                  <a:defRPr/>
                </a:pPr>
                <a:r>
                  <a:rPr lang="en-IN"/>
                  <a:t>Bikes</a:t>
                </a:r>
                <a:r>
                  <a:rPr lang="en-IN" baseline="0"/>
                  <a:t> purchased</a:t>
                </a:r>
                <a:endParaRPr lang="en-IN"/>
              </a:p>
            </c:rich>
          </c:tx>
          <c:overlay val="0"/>
        </c:title>
        <c:numFmt formatCode="General" sourceLinked="1"/>
        <c:majorTickMark val="out"/>
        <c:minorTickMark val="none"/>
        <c:tickLblPos val="nextTo"/>
        <c:crossAx val="198610432"/>
        <c:crosses val="autoZero"/>
        <c:crossBetween val="between"/>
      </c:valAx>
      <c:dTable>
        <c:showHorzBorder val="1"/>
        <c:showVertBorder val="1"/>
        <c:showOutline val="1"/>
        <c:showKeys val="1"/>
      </c:dTable>
    </c:plotArea>
    <c:legend>
      <c:legendPos val="r"/>
      <c:overlay val="0"/>
      <c:spPr>
        <a:noFill/>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dashboard.xlsx]Sheet4!PivotTable1</c:name>
    <c:fmtId val="3"/>
  </c:pivotSource>
  <c:chart>
    <c:title>
      <c:tx>
        <c:rich>
          <a:bodyPr/>
          <a:lstStyle/>
          <a:p>
            <a:pPr>
              <a:defRPr sz="1400"/>
            </a:pPr>
            <a:r>
              <a:rPr lang="en-IN" sz="1400"/>
              <a:t>Average</a:t>
            </a:r>
            <a:r>
              <a:rPr lang="en-IN" sz="1400" baseline="0"/>
              <a:t> income per purchase</a:t>
            </a:r>
            <a:endParaRPr lang="en-IN" sz="1400"/>
          </a:p>
        </c:rich>
      </c:tx>
      <c:layout>
        <c:manualLayout>
          <c:xMode val="edge"/>
          <c:yMode val="edge"/>
          <c:x val="0.1561711909317767"/>
          <c:y val="0.11875886301806179"/>
        </c:manualLayout>
      </c:layout>
      <c:overlay val="1"/>
    </c:title>
    <c:autoTitleDeleted val="0"/>
    <c:pivotFmts>
      <c:pivotFmt>
        <c:idx val="0"/>
        <c:spPr>
          <a:ln>
            <a:solidFill>
              <a:schemeClr val="tx1"/>
            </a:solidFill>
          </a:ln>
        </c:spPr>
      </c:pivotFmt>
      <c:pivotFmt>
        <c:idx val="1"/>
        <c:spPr>
          <a:solidFill>
            <a:schemeClr val="accent2"/>
          </a:solidFill>
          <a:ln>
            <a:solidFill>
              <a:schemeClr val="tx1"/>
            </a:solidFill>
          </a:ln>
        </c:spPr>
      </c:pivotFmt>
      <c:pivotFmt>
        <c:idx val="2"/>
        <c:spPr>
          <a:ln>
            <a:solidFill>
              <a:schemeClr val="tx1"/>
            </a:solidFill>
          </a:ln>
        </c:spPr>
        <c:marker>
          <c:symbol val="none"/>
        </c:marker>
      </c:pivotFmt>
      <c:pivotFmt>
        <c:idx val="3"/>
        <c:spPr>
          <a:solidFill>
            <a:schemeClr val="accent2"/>
          </a:solidFill>
          <a:ln>
            <a:solidFill>
              <a:schemeClr val="tx1"/>
            </a:solidFill>
          </a:ln>
        </c:spPr>
        <c:marker>
          <c:symbol val="none"/>
        </c:marker>
      </c:pivotFmt>
      <c:pivotFmt>
        <c:idx val="4"/>
        <c:spPr>
          <a:ln>
            <a:solidFill>
              <a:schemeClr val="tx1"/>
            </a:solidFill>
          </a:ln>
        </c:spPr>
        <c:marker>
          <c:symbol val="none"/>
        </c:marker>
      </c:pivotFmt>
      <c:pivotFmt>
        <c:idx val="5"/>
        <c:spPr>
          <a:solidFill>
            <a:schemeClr val="accent2"/>
          </a:solidFill>
          <a:ln>
            <a:solidFill>
              <a:schemeClr val="tx1"/>
            </a:solidFill>
          </a:ln>
        </c:spPr>
        <c:marker>
          <c:symbol val="none"/>
        </c:marker>
      </c:pivotFmt>
    </c:pivotFmts>
    <c:plotArea>
      <c:layout>
        <c:manualLayout>
          <c:layoutTarget val="inner"/>
          <c:xMode val="edge"/>
          <c:yMode val="edge"/>
          <c:x val="0.20908074433958168"/>
          <c:y val="0.27384900416859659"/>
          <c:w val="0.51826362130265635"/>
          <c:h val="0.30865656498819999"/>
        </c:manualLayout>
      </c:layout>
      <c:barChart>
        <c:barDir val="col"/>
        <c:grouping val="clustered"/>
        <c:varyColors val="0"/>
        <c:ser>
          <c:idx val="0"/>
          <c:order val="0"/>
          <c:tx>
            <c:strRef>
              <c:f>Sheet4!$B$3:$B$4</c:f>
              <c:strCache>
                <c:ptCount val="1"/>
                <c:pt idx="0">
                  <c:v>No</c:v>
                </c:pt>
              </c:strCache>
            </c:strRef>
          </c:tx>
          <c:spPr>
            <a:ln>
              <a:solidFill>
                <a:schemeClr val="tx1"/>
              </a:solidFill>
            </a:ln>
          </c:spPr>
          <c:invertIfNegative val="0"/>
          <c:cat>
            <c:strRef>
              <c:f>Sheet4!$A$5:$A$7</c:f>
              <c:strCache>
                <c:ptCount val="2"/>
                <c:pt idx="0">
                  <c:v>Female</c:v>
                </c:pt>
                <c:pt idx="1">
                  <c:v>Male</c:v>
                </c:pt>
              </c:strCache>
            </c:strRef>
          </c:cat>
          <c:val>
            <c:numRef>
              <c:f>Sheet4!$B$5:$B$7</c:f>
              <c:numCache>
                <c:formatCode>General</c:formatCode>
                <c:ptCount val="2"/>
                <c:pt idx="0">
                  <c:v>53449.612403100778</c:v>
                </c:pt>
                <c:pt idx="1">
                  <c:v>56520.146520146518</c:v>
                </c:pt>
              </c:numCache>
            </c:numRef>
          </c:val>
        </c:ser>
        <c:ser>
          <c:idx val="1"/>
          <c:order val="1"/>
          <c:tx>
            <c:strRef>
              <c:f>Sheet4!$C$3:$C$4</c:f>
              <c:strCache>
                <c:ptCount val="1"/>
                <c:pt idx="0">
                  <c:v>Yes</c:v>
                </c:pt>
              </c:strCache>
            </c:strRef>
          </c:tx>
          <c:spPr>
            <a:solidFill>
              <a:schemeClr val="accent2"/>
            </a:solidFill>
            <a:ln>
              <a:solidFill>
                <a:schemeClr val="tx1"/>
              </a:solidFill>
            </a:ln>
          </c:spPr>
          <c:invertIfNegative val="0"/>
          <c:cat>
            <c:strRef>
              <c:f>Sheet4!$A$5:$A$7</c:f>
              <c:strCache>
                <c:ptCount val="2"/>
                <c:pt idx="0">
                  <c:v>Female</c:v>
                </c:pt>
                <c:pt idx="1">
                  <c:v>Male</c:v>
                </c:pt>
              </c:strCache>
            </c:strRef>
          </c:cat>
          <c:val>
            <c:numRef>
              <c:f>Sheet4!$C$5:$C$7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150"/>
        <c:axId val="199051264"/>
        <c:axId val="199000064"/>
      </c:barChart>
      <c:catAx>
        <c:axId val="199051264"/>
        <c:scaling>
          <c:orientation val="minMax"/>
        </c:scaling>
        <c:delete val="0"/>
        <c:axPos val="b"/>
        <c:title>
          <c:tx>
            <c:rich>
              <a:bodyPr/>
              <a:lstStyle/>
              <a:p>
                <a:pPr>
                  <a:defRPr/>
                </a:pPr>
                <a:r>
                  <a:rPr lang="en-IN"/>
                  <a:t>Gender</a:t>
                </a:r>
              </a:p>
            </c:rich>
          </c:tx>
          <c:layout/>
          <c:overlay val="0"/>
        </c:title>
        <c:majorTickMark val="out"/>
        <c:minorTickMark val="none"/>
        <c:tickLblPos val="nextTo"/>
        <c:crossAx val="199000064"/>
        <c:crosses val="autoZero"/>
        <c:auto val="1"/>
        <c:lblAlgn val="ctr"/>
        <c:lblOffset val="100"/>
        <c:noMultiLvlLbl val="0"/>
      </c:catAx>
      <c:valAx>
        <c:axId val="199000064"/>
        <c:scaling>
          <c:orientation val="minMax"/>
        </c:scaling>
        <c:delete val="0"/>
        <c:axPos val="l"/>
        <c:majorGridlines/>
        <c:title>
          <c:tx>
            <c:rich>
              <a:bodyPr rot="-5400000" vert="horz"/>
              <a:lstStyle/>
              <a:p>
                <a:pPr>
                  <a:defRPr/>
                </a:pPr>
                <a:r>
                  <a:rPr lang="en-IN"/>
                  <a:t>Avg.income</a:t>
                </a:r>
              </a:p>
            </c:rich>
          </c:tx>
          <c:layout/>
          <c:overlay val="0"/>
        </c:title>
        <c:numFmt formatCode="General" sourceLinked="1"/>
        <c:majorTickMark val="out"/>
        <c:minorTickMark val="none"/>
        <c:tickLblPos val="nextTo"/>
        <c:crossAx val="199051264"/>
        <c:crosses val="autoZero"/>
        <c:crossBetween val="between"/>
      </c:valAx>
      <c:dTable>
        <c:showHorzBorder val="1"/>
        <c:showVertBorder val="1"/>
        <c:showOutline val="1"/>
        <c:showKeys val="1"/>
      </c:dTable>
      <c:spPr>
        <a:pattFill prst="pct5">
          <a:fgClr>
            <a:schemeClr val="tx2"/>
          </a:fgClr>
          <a:bgClr>
            <a:schemeClr val="bg1"/>
          </a:bgClr>
        </a:pattFill>
        <a:ln w="25400">
          <a:noFill/>
        </a:ln>
        <a:effectLst>
          <a:outerShdw blurRad="50800" dist="50800" dir="5400000" algn="ctr" rotWithShape="0">
            <a:schemeClr val="tx1">
              <a:alpha val="0"/>
            </a:schemeClr>
          </a:outerShdw>
        </a:effectLst>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dashboard.xlsx]Sheet6!PivotTable3</c:name>
    <c:fmtId val="3"/>
  </c:pivotSource>
  <c:chart>
    <c:title>
      <c:tx>
        <c:rich>
          <a:bodyPr/>
          <a:lstStyle/>
          <a:p>
            <a:pPr>
              <a:defRPr/>
            </a:pPr>
            <a:r>
              <a:rPr lang="en-IN"/>
              <a:t>Customer</a:t>
            </a:r>
            <a:r>
              <a:rPr lang="en-IN" baseline="0"/>
              <a:t> Commute</a:t>
            </a:r>
            <a:endParaRPr lang="en-IN"/>
          </a:p>
        </c:rich>
      </c:tx>
      <c:layout>
        <c:manualLayout>
          <c:xMode val="edge"/>
          <c:yMode val="edge"/>
          <c:x val="0.28079156772070157"/>
          <c:y val="0.1077008720684108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5225505789332444"/>
          <c:y val="0.23018880704428077"/>
          <c:w val="0.60363648293963257"/>
          <c:h val="0.55130431612715081"/>
        </c:manualLayout>
      </c:layout>
      <c:lineChart>
        <c:grouping val="standard"/>
        <c:varyColors val="0"/>
        <c:ser>
          <c:idx val="0"/>
          <c:order val="0"/>
          <c:tx>
            <c:strRef>
              <c:f>Sheet6!$B$3:$B$4</c:f>
              <c:strCache>
                <c:ptCount val="1"/>
                <c:pt idx="0">
                  <c:v>No</c:v>
                </c:pt>
              </c:strCache>
            </c:strRef>
          </c:tx>
          <c:cat>
            <c:strRef>
              <c:f>Sheet6!$A$5:$A$10</c:f>
              <c:strCache>
                <c:ptCount val="5"/>
                <c:pt idx="0">
                  <c:v>0-1 Miles</c:v>
                </c:pt>
                <c:pt idx="1">
                  <c:v>10+ Miles</c:v>
                </c:pt>
                <c:pt idx="2">
                  <c:v>1-2 Miles</c:v>
                </c:pt>
                <c:pt idx="3">
                  <c:v>2-5 Miles</c:v>
                </c:pt>
                <c:pt idx="4">
                  <c:v>5-10 Miles</c:v>
                </c:pt>
              </c:strCache>
            </c:strRef>
          </c:cat>
          <c:val>
            <c:numRef>
              <c:f>Sheet6!$B$5:$B$10</c:f>
              <c:numCache>
                <c:formatCode>General</c:formatCode>
                <c:ptCount val="5"/>
                <c:pt idx="0">
                  <c:v>171</c:v>
                </c:pt>
                <c:pt idx="1">
                  <c:v>80</c:v>
                </c:pt>
                <c:pt idx="2">
                  <c:v>93</c:v>
                </c:pt>
                <c:pt idx="3">
                  <c:v>67</c:v>
                </c:pt>
                <c:pt idx="4">
                  <c:v>120</c:v>
                </c:pt>
              </c:numCache>
            </c:numRef>
          </c:val>
          <c:smooth val="0"/>
        </c:ser>
        <c:ser>
          <c:idx val="1"/>
          <c:order val="1"/>
          <c:tx>
            <c:strRef>
              <c:f>Sheet6!$C$3:$C$4</c:f>
              <c:strCache>
                <c:ptCount val="1"/>
                <c:pt idx="0">
                  <c:v>Yes</c:v>
                </c:pt>
              </c:strCache>
            </c:strRef>
          </c:tx>
          <c:cat>
            <c:strRef>
              <c:f>Sheet6!$A$5:$A$10</c:f>
              <c:strCache>
                <c:ptCount val="5"/>
                <c:pt idx="0">
                  <c:v>0-1 Miles</c:v>
                </c:pt>
                <c:pt idx="1">
                  <c:v>10+ Miles</c:v>
                </c:pt>
                <c:pt idx="2">
                  <c:v>1-2 Miles</c:v>
                </c:pt>
                <c:pt idx="3">
                  <c:v>2-5 Miles</c:v>
                </c:pt>
                <c:pt idx="4">
                  <c:v>5-10 Miles</c:v>
                </c:pt>
              </c:strCache>
            </c:strRef>
          </c:cat>
          <c:val>
            <c:numRef>
              <c:f>Sheet6!$C$5:$C$10</c:f>
              <c:numCache>
                <c:formatCode>General</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marker val="1"/>
        <c:smooth val="0"/>
        <c:axId val="199052800"/>
        <c:axId val="199001792"/>
      </c:lineChart>
      <c:catAx>
        <c:axId val="199052800"/>
        <c:scaling>
          <c:orientation val="minMax"/>
        </c:scaling>
        <c:delete val="0"/>
        <c:axPos val="b"/>
        <c:title>
          <c:tx>
            <c:rich>
              <a:bodyPr/>
              <a:lstStyle/>
              <a:p>
                <a:pPr>
                  <a:defRPr/>
                </a:pPr>
                <a:r>
                  <a:rPr lang="en-IN"/>
                  <a:t>Distance</a:t>
                </a:r>
              </a:p>
            </c:rich>
          </c:tx>
          <c:layout/>
          <c:overlay val="0"/>
        </c:title>
        <c:majorTickMark val="out"/>
        <c:minorTickMark val="none"/>
        <c:tickLblPos val="nextTo"/>
        <c:crossAx val="199001792"/>
        <c:crosses val="autoZero"/>
        <c:auto val="1"/>
        <c:lblAlgn val="ctr"/>
        <c:lblOffset val="100"/>
        <c:noMultiLvlLbl val="0"/>
      </c:catAx>
      <c:valAx>
        <c:axId val="199001792"/>
        <c:scaling>
          <c:orientation val="minMax"/>
        </c:scaling>
        <c:delete val="0"/>
        <c:axPos val="l"/>
        <c:majorGridlines/>
        <c:title>
          <c:tx>
            <c:rich>
              <a:bodyPr rot="-5400000" vert="horz"/>
              <a:lstStyle/>
              <a:p>
                <a:pPr>
                  <a:defRPr/>
                </a:pPr>
                <a:r>
                  <a:rPr lang="en-IN"/>
                  <a:t>Purchase</a:t>
                </a:r>
              </a:p>
            </c:rich>
          </c:tx>
          <c:layout/>
          <c:overlay val="0"/>
        </c:title>
        <c:numFmt formatCode="General" sourceLinked="1"/>
        <c:majorTickMark val="out"/>
        <c:minorTickMark val="none"/>
        <c:tickLblPos val="nextTo"/>
        <c:crossAx val="199052800"/>
        <c:crosses val="autoZero"/>
        <c:crossBetween val="between"/>
      </c:valAx>
      <c:spPr>
        <a:pattFill prst="pct5">
          <a:fgClr>
            <a:schemeClr val="tx2"/>
          </a:fgClr>
          <a:bgClr>
            <a:schemeClr val="bg1"/>
          </a:bgClr>
        </a:pattFill>
      </c:spPr>
    </c:plotArea>
    <c:legend>
      <c:legendPos val="r"/>
      <c:layout>
        <c:manualLayout>
          <c:xMode val="edge"/>
          <c:yMode val="edge"/>
          <c:x val="0.75561097256857856"/>
          <c:y val="0.36372195411057495"/>
          <c:w val="0.24438902743142144"/>
          <c:h val="0.2725556684446702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[Bikes Sales dashboard.xlsx]Sheet7!PivotTable4</c:name>
    <c:fmtId val="4"/>
  </c:pivotSource>
  <c:chart>
    <c:title>
      <c:tx>
        <c:rich>
          <a:bodyPr/>
          <a:lstStyle/>
          <a:p>
            <a:pPr>
              <a:defRPr sz="1400"/>
            </a:pPr>
            <a:r>
              <a:rPr lang="en-IN" sz="1400"/>
              <a:t>Custo</a:t>
            </a:r>
            <a:r>
              <a:rPr lang="en-IN" sz="1400" baseline="0"/>
              <a:t>mer age VS Bikes count</a:t>
            </a:r>
            <a:endParaRPr lang="en-IN" sz="1400"/>
          </a:p>
        </c:rich>
      </c:tx>
      <c:layout>
        <c:manualLayout>
          <c:xMode val="edge"/>
          <c:yMode val="edge"/>
          <c:x val="0.24254351718293707"/>
          <c:y val="9.9728961278588657E-2"/>
        </c:manualLayout>
      </c:layout>
      <c:overlay val="1"/>
    </c:title>
    <c:autoTitleDeleted val="0"/>
    <c:pivotFmts>
      <c:pivotFmt>
        <c:idx val="0"/>
      </c:pivotFmt>
      <c:pivotFmt>
        <c:idx val="1"/>
        <c:marker>
          <c:spPr>
            <a:solidFill>
              <a:schemeClr val="accent2"/>
            </a:solidFill>
          </c:spPr>
        </c:marker>
      </c:pivotFmt>
      <c:pivotFmt>
        <c:idx val="2"/>
      </c:pivotFmt>
      <c:pivotFmt>
        <c:idx val="3"/>
      </c:pivotFmt>
      <c:pivotFmt>
        <c:idx val="4"/>
      </c:pivotFmt>
      <c:pivotFmt>
        <c:idx val="5"/>
        <c:marker>
          <c:spPr>
            <a:solidFill>
              <a:schemeClr val="accent2"/>
            </a:solidFill>
          </c:spPr>
        </c:marker>
      </c:pivotFmt>
      <c:pivotFmt>
        <c:idx val="6"/>
      </c:pivotFmt>
      <c:pivotFmt>
        <c:idx val="7"/>
        <c:marker>
          <c:spPr>
            <a:solidFill>
              <a:schemeClr val="accent2"/>
            </a:solidFill>
          </c:spPr>
        </c:marker>
      </c:pivotFmt>
    </c:pivotFmts>
    <c:plotArea>
      <c:layout>
        <c:manualLayout>
          <c:layoutTarget val="inner"/>
          <c:xMode val="edge"/>
          <c:yMode val="edge"/>
          <c:x val="0.28903684904126331"/>
          <c:y val="0.22825477234066077"/>
          <c:w val="0.49442441967244105"/>
          <c:h val="0.27962899059928265"/>
        </c:manualLayout>
      </c:layout>
      <c:lineChart>
        <c:grouping val="standard"/>
        <c:varyColors val="0"/>
        <c:ser>
          <c:idx val="0"/>
          <c:order val="0"/>
          <c:tx>
            <c:strRef>
              <c:f>Sheet7!$B$3:$B$4</c:f>
              <c:strCache>
                <c:ptCount val="1"/>
                <c:pt idx="0">
                  <c:v>No</c:v>
                </c:pt>
              </c:strCache>
            </c:strRef>
          </c:tx>
          <c:cat>
            <c:strRef>
              <c:f>Sheet7!$A$5:$A$8</c:f>
              <c:strCache>
                <c:ptCount val="3"/>
                <c:pt idx="0">
                  <c:v>Adults</c:v>
                </c:pt>
                <c:pt idx="1">
                  <c:v>Middle Age</c:v>
                </c:pt>
                <c:pt idx="2">
                  <c:v>old</c:v>
                </c:pt>
              </c:strCache>
            </c:strRef>
          </c:cat>
          <c:val>
            <c:numRef>
              <c:f>Sheet7!$B$5:$B$8</c:f>
              <c:numCache>
                <c:formatCode>General</c:formatCode>
                <c:ptCount val="3"/>
                <c:pt idx="0">
                  <c:v>71</c:v>
                </c:pt>
                <c:pt idx="1">
                  <c:v>326</c:v>
                </c:pt>
                <c:pt idx="2">
                  <c:v>134</c:v>
                </c:pt>
              </c:numCache>
            </c:numRef>
          </c:val>
          <c:smooth val="0"/>
        </c:ser>
        <c:ser>
          <c:idx val="1"/>
          <c:order val="1"/>
          <c:tx>
            <c:strRef>
              <c:f>Sheet7!$C$3:$C$4</c:f>
              <c:strCache>
                <c:ptCount val="1"/>
                <c:pt idx="0">
                  <c:v>Yes</c:v>
                </c:pt>
              </c:strCache>
            </c:strRef>
          </c:tx>
          <c:marker>
            <c:spPr>
              <a:solidFill>
                <a:schemeClr val="accent2"/>
              </a:solidFill>
            </c:spPr>
          </c:marker>
          <c:cat>
            <c:strRef>
              <c:f>Sheet7!$A$5:$A$8</c:f>
              <c:strCache>
                <c:ptCount val="3"/>
                <c:pt idx="0">
                  <c:v>Adults</c:v>
                </c:pt>
                <c:pt idx="1">
                  <c:v>Middle Age</c:v>
                </c:pt>
                <c:pt idx="2">
                  <c:v>old</c:v>
                </c:pt>
              </c:strCache>
            </c:strRef>
          </c:cat>
          <c:val>
            <c:numRef>
              <c:f>Sheet7!$C$5:$C$8</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199795200"/>
        <c:axId val="199003520"/>
      </c:lineChart>
      <c:catAx>
        <c:axId val="199795200"/>
        <c:scaling>
          <c:orientation val="minMax"/>
        </c:scaling>
        <c:delete val="0"/>
        <c:axPos val="b"/>
        <c:title>
          <c:tx>
            <c:rich>
              <a:bodyPr/>
              <a:lstStyle/>
              <a:p>
                <a:pPr>
                  <a:defRPr/>
                </a:pPr>
                <a:r>
                  <a:rPr lang="en-IN"/>
                  <a:t>Age</a:t>
                </a:r>
                <a:r>
                  <a:rPr lang="en-IN" baseline="0"/>
                  <a:t> brackets</a:t>
                </a:r>
                <a:endParaRPr lang="en-IN"/>
              </a:p>
            </c:rich>
          </c:tx>
          <c:layout>
            <c:manualLayout>
              <c:xMode val="edge"/>
              <c:yMode val="edge"/>
              <c:x val="0.40764728500250791"/>
              <c:y val="0.89701340079546621"/>
            </c:manualLayout>
          </c:layout>
          <c:overlay val="0"/>
        </c:title>
        <c:majorTickMark val="out"/>
        <c:minorTickMark val="none"/>
        <c:tickLblPos val="nextTo"/>
        <c:crossAx val="199003520"/>
        <c:crosses val="autoZero"/>
        <c:auto val="1"/>
        <c:lblAlgn val="ctr"/>
        <c:lblOffset val="100"/>
        <c:noMultiLvlLbl val="0"/>
      </c:catAx>
      <c:valAx>
        <c:axId val="199003520"/>
        <c:scaling>
          <c:orientation val="minMax"/>
        </c:scaling>
        <c:delete val="0"/>
        <c:axPos val="l"/>
        <c:majorGridlines/>
        <c:title>
          <c:tx>
            <c:rich>
              <a:bodyPr rot="-5400000" vert="horz"/>
              <a:lstStyle/>
              <a:p>
                <a:pPr>
                  <a:defRPr/>
                </a:pPr>
                <a:r>
                  <a:rPr lang="en-IN"/>
                  <a:t>Bikes</a:t>
                </a:r>
                <a:r>
                  <a:rPr lang="en-IN" baseline="0"/>
                  <a:t> purchased</a:t>
                </a:r>
                <a:endParaRPr lang="en-IN"/>
              </a:p>
            </c:rich>
          </c:tx>
          <c:layout>
            <c:manualLayout>
              <c:xMode val="edge"/>
              <c:yMode val="edge"/>
              <c:x val="0.1281132225431198"/>
              <c:y val="0.1896074097442072"/>
            </c:manualLayout>
          </c:layout>
          <c:overlay val="0"/>
        </c:title>
        <c:numFmt formatCode="General" sourceLinked="1"/>
        <c:majorTickMark val="out"/>
        <c:minorTickMark val="none"/>
        <c:tickLblPos val="nextTo"/>
        <c:crossAx val="199795200"/>
        <c:crosses val="autoZero"/>
        <c:crossBetween val="between"/>
      </c:valAx>
      <c:dTable>
        <c:showHorzBorder val="1"/>
        <c:showVertBorder val="1"/>
        <c:showOutline val="1"/>
        <c:showKeys val="1"/>
      </c:dTable>
    </c:plotArea>
    <c:legend>
      <c:legendPos val="r"/>
      <c:layout>
        <c:manualLayout>
          <c:xMode val="edge"/>
          <c:yMode val="edge"/>
          <c:x val="0.78005120995329025"/>
          <c:y val="0.35472681452667026"/>
          <c:w val="0.19948843748422512"/>
          <c:h val="0.29585845594001947"/>
        </c:manualLayout>
      </c:layout>
      <c:overlay val="0"/>
      <c:spPr>
        <a:noFill/>
      </c:sp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1033462</xdr:colOff>
      <xdr:row>7</xdr:row>
      <xdr:rowOff>161925</xdr:rowOff>
    </xdr:from>
    <xdr:to>
      <xdr:col>7</xdr:col>
      <xdr:colOff>147637</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3</xdr:row>
      <xdr:rowOff>28575</xdr:rowOff>
    </xdr:from>
    <xdr:to>
      <xdr:col>12</xdr:col>
      <xdr:colOff>266700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309562</xdr:colOff>
      <xdr:row>1</xdr:row>
      <xdr:rowOff>171450</xdr:rowOff>
    </xdr:from>
    <xdr:to>
      <xdr:col>12</xdr:col>
      <xdr:colOff>4762</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3</xdr:row>
      <xdr:rowOff>142874</xdr:rowOff>
    </xdr:from>
    <xdr:to>
      <xdr:col>9</xdr:col>
      <xdr:colOff>76199</xdr:colOff>
      <xdr:row>14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104776</xdr:colOff>
      <xdr:row>14</xdr:row>
      <xdr:rowOff>38100</xdr:rowOff>
    </xdr:from>
    <xdr:to>
      <xdr:col>15</xdr:col>
      <xdr:colOff>314325</xdr:colOff>
      <xdr:row>25</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247649</xdr:colOff>
      <xdr:row>3</xdr:row>
      <xdr:rowOff>142876</xdr:rowOff>
    </xdr:from>
    <xdr:to>
      <xdr:col>15</xdr:col>
      <xdr:colOff>314325</xdr:colOff>
      <xdr:row>14</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85724</xdr:colOff>
      <xdr:row>0</xdr:row>
      <xdr:rowOff>0</xdr:rowOff>
    </xdr:from>
    <xdr:to>
      <xdr:col>15</xdr:col>
      <xdr:colOff>361949</xdr:colOff>
      <xdr:row>3</xdr:row>
      <xdr:rowOff>104775</xdr:rowOff>
    </xdr:to>
    <xdr:sp macro="" textlink="">
      <xdr:nvSpPr>
        <xdr:cNvPr id="7" name="TextBox 6"/>
        <xdr:cNvSpPr txBox="1"/>
      </xdr:nvSpPr>
      <xdr:spPr>
        <a:xfrm>
          <a:off x="1914524" y="0"/>
          <a:ext cx="7591425" cy="6762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t>BIKES SALES</a:t>
          </a:r>
          <a:r>
            <a:rPr lang="en-IN" sz="3200" baseline="0"/>
            <a:t> DASHBOARD</a:t>
          </a:r>
          <a:endParaRPr lang="en-IN" sz="3200"/>
        </a:p>
      </xdr:txBody>
    </xdr:sp>
    <xdr:clientData/>
  </xdr:twoCellAnchor>
  <xdr:twoCellAnchor editAs="oneCell">
    <xdr:from>
      <xdr:col>0</xdr:col>
      <xdr:colOff>19050</xdr:colOff>
      <xdr:row>0</xdr:row>
      <xdr:rowOff>19051</xdr:rowOff>
    </xdr:from>
    <xdr:to>
      <xdr:col>3</xdr:col>
      <xdr:colOff>19050</xdr:colOff>
      <xdr:row>4</xdr:row>
      <xdr:rowOff>133351</xdr:rowOff>
    </xdr:to>
    <mc:AlternateContent xmlns:mc="http://schemas.openxmlformats.org/markup-compatibility/2006" xmlns:a14="http://schemas.microsoft.com/office/drawing/2010/main">
      <mc:Choice Requires="a14">
        <xdr:graphicFrame macro="">
          <xdr:nvGraphicFramePr>
            <xdr:cNvPr id="8"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19050" y="1905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5</xdr:row>
      <xdr:rowOff>0</xdr:rowOff>
    </xdr:from>
    <xdr:to>
      <xdr:col>3</xdr:col>
      <xdr:colOff>19050</xdr:colOff>
      <xdr:row>13</xdr:row>
      <xdr:rowOff>161925</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95250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19051</xdr:rowOff>
    </xdr:from>
    <xdr:to>
      <xdr:col>3</xdr:col>
      <xdr:colOff>57150</xdr:colOff>
      <xdr:row>20</xdr:row>
      <xdr:rowOff>114301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68605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05.539090509257"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4"/>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0" firstHeaderRow="1" firstDataRow="2" firstDataCol="1"/>
  <pivotFields count="14">
    <pivotField showAll="0"/>
    <pivotField showAll="0"/>
    <pivotField showAll="0"/>
    <pivotField numFmtId="4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8"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4"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A2" workbookViewId="0">
      <selection activeCell="L13" sqref="L13"/>
    </sheetView>
  </sheetViews>
  <sheetFormatPr defaultRowHeight="15" x14ac:dyDescent="0.25"/>
  <cols>
    <col min="1" max="1" width="17.85546875" customWidth="1"/>
    <col min="2" max="2" width="16.28515625" bestFit="1" customWidth="1"/>
    <col min="3" max="3" width="12" customWidth="1"/>
    <col min="4" max="4" width="12" bestFit="1" customWidth="1"/>
  </cols>
  <sheetData>
    <row r="3" spans="1:4" x14ac:dyDescent="0.25">
      <c r="A3" s="4" t="s">
        <v>41</v>
      </c>
      <c r="B3" s="4" t="s">
        <v>40</v>
      </c>
    </row>
    <row r="4" spans="1:4" x14ac:dyDescent="0.25">
      <c r="A4" s="4" t="s">
        <v>38</v>
      </c>
      <c r="B4" t="s">
        <v>17</v>
      </c>
      <c r="C4" t="s">
        <v>14</v>
      </c>
      <c r="D4" t="s">
        <v>39</v>
      </c>
    </row>
    <row r="5" spans="1:4" x14ac:dyDescent="0.25">
      <c r="A5" s="5" t="s">
        <v>35</v>
      </c>
      <c r="B5" s="3">
        <v>53449.612403100778</v>
      </c>
      <c r="C5" s="3">
        <v>55267.489711934155</v>
      </c>
      <c r="D5" s="3">
        <v>54331.337325349305</v>
      </c>
    </row>
    <row r="6" spans="1:4" x14ac:dyDescent="0.25">
      <c r="A6" s="5" t="s">
        <v>36</v>
      </c>
      <c r="B6" s="3">
        <v>56520.146520146518</v>
      </c>
      <c r="C6" s="3">
        <v>59603.174603174601</v>
      </c>
      <c r="D6" s="3">
        <v>58000</v>
      </c>
    </row>
    <row r="7" spans="1:4" x14ac:dyDescent="0.25">
      <c r="A7" s="5" t="s">
        <v>39</v>
      </c>
      <c r="B7" s="3">
        <v>55028.248587570619</v>
      </c>
      <c r="C7" s="3">
        <v>57474.747474747477</v>
      </c>
      <c r="D7" s="3">
        <v>56208.576998050681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N7" sqref="N7"/>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4" t="s">
        <v>42</v>
      </c>
      <c r="B3" s="4" t="s">
        <v>40</v>
      </c>
    </row>
    <row r="4" spans="1:4" x14ac:dyDescent="0.25">
      <c r="A4" s="4" t="s">
        <v>38</v>
      </c>
      <c r="B4" t="s">
        <v>17</v>
      </c>
      <c r="C4" t="s">
        <v>14</v>
      </c>
      <c r="D4" t="s">
        <v>39</v>
      </c>
    </row>
    <row r="5" spans="1:4" x14ac:dyDescent="0.25">
      <c r="A5" s="5" t="s">
        <v>15</v>
      </c>
      <c r="B5" s="3">
        <v>171</v>
      </c>
      <c r="C5" s="3">
        <v>207</v>
      </c>
      <c r="D5" s="3">
        <v>378</v>
      </c>
    </row>
    <row r="6" spans="1:4" x14ac:dyDescent="0.25">
      <c r="A6" s="5" t="s">
        <v>29</v>
      </c>
      <c r="B6" s="3">
        <v>80</v>
      </c>
      <c r="C6" s="3">
        <v>33</v>
      </c>
      <c r="D6" s="3">
        <v>113</v>
      </c>
    </row>
    <row r="7" spans="1:4" x14ac:dyDescent="0.25">
      <c r="A7" s="5" t="s">
        <v>25</v>
      </c>
      <c r="B7" s="3">
        <v>93</v>
      </c>
      <c r="C7" s="3">
        <v>83</v>
      </c>
      <c r="D7" s="3">
        <v>176</v>
      </c>
    </row>
    <row r="8" spans="1:4" x14ac:dyDescent="0.25">
      <c r="A8" s="5" t="s">
        <v>21</v>
      </c>
      <c r="B8" s="3">
        <v>67</v>
      </c>
      <c r="C8" s="3">
        <v>95</v>
      </c>
      <c r="D8" s="3">
        <v>162</v>
      </c>
    </row>
    <row r="9" spans="1:4" x14ac:dyDescent="0.25">
      <c r="A9" s="5" t="s">
        <v>22</v>
      </c>
      <c r="B9" s="3">
        <v>120</v>
      </c>
      <c r="C9" s="3">
        <v>77</v>
      </c>
      <c r="D9" s="3">
        <v>197</v>
      </c>
    </row>
    <row r="10" spans="1:4" x14ac:dyDescent="0.25">
      <c r="A10" s="5" t="s">
        <v>39</v>
      </c>
      <c r="B10" s="3">
        <v>531</v>
      </c>
      <c r="C10" s="3">
        <v>495</v>
      </c>
      <c r="D10" s="3">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M13" sqref="M13"/>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4" t="s">
        <v>42</v>
      </c>
      <c r="B3" s="4" t="s">
        <v>40</v>
      </c>
    </row>
    <row r="4" spans="1:4" x14ac:dyDescent="0.25">
      <c r="A4" s="4" t="s">
        <v>38</v>
      </c>
      <c r="B4" t="s">
        <v>17</v>
      </c>
      <c r="C4" t="s">
        <v>14</v>
      </c>
      <c r="D4" t="s">
        <v>39</v>
      </c>
    </row>
    <row r="5" spans="1:4" x14ac:dyDescent="0.25">
      <c r="A5" s="5" t="s">
        <v>43</v>
      </c>
      <c r="B5" s="3">
        <v>71</v>
      </c>
      <c r="C5" s="3">
        <v>41</v>
      </c>
      <c r="D5" s="3">
        <v>112</v>
      </c>
    </row>
    <row r="6" spans="1:4" x14ac:dyDescent="0.25">
      <c r="A6" s="5" t="s">
        <v>44</v>
      </c>
      <c r="B6" s="3">
        <v>326</v>
      </c>
      <c r="C6" s="3">
        <v>393</v>
      </c>
      <c r="D6" s="3">
        <v>719</v>
      </c>
    </row>
    <row r="7" spans="1:4" x14ac:dyDescent="0.25">
      <c r="A7" s="5" t="s">
        <v>45</v>
      </c>
      <c r="B7" s="3">
        <v>134</v>
      </c>
      <c r="C7" s="3">
        <v>61</v>
      </c>
      <c r="D7" s="3">
        <v>195</v>
      </c>
    </row>
    <row r="8" spans="1:4" x14ac:dyDescent="0.25">
      <c r="A8" s="5" t="s">
        <v>39</v>
      </c>
      <c r="B8" s="3">
        <v>531</v>
      </c>
      <c r="C8" s="3">
        <v>495</v>
      </c>
      <c r="D8" s="3">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heetViews>
  <sheetFormatPr defaultRowHeight="15" x14ac:dyDescent="0.25"/>
  <cols>
    <col min="2" max="2" width="13.42578125" customWidth="1"/>
    <col min="4" max="4" width="13.42578125" style="2" customWidth="1"/>
    <col min="6" max="6" width="14" customWidth="1"/>
    <col min="7" max="7" width="13.5703125" customWidth="1"/>
    <col min="8" max="8" width="14.85546875" customWidth="1"/>
    <col min="9" max="9" width="11.85546875" customWidth="1"/>
    <col min="10" max="10" width="18" bestFit="1" customWidth="1"/>
    <col min="12" max="12" width="9.140625" customWidth="1"/>
    <col min="13" max="13" width="15.28515625" customWidth="1"/>
    <col min="14" max="14" width="14.28515625" customWidth="1"/>
  </cols>
  <sheetData>
    <row r="1" spans="1:14" x14ac:dyDescent="0.25">
      <c r="A1" t="s">
        <v>0</v>
      </c>
      <c r="B1" t="s">
        <v>34</v>
      </c>
      <c r="C1" t="s">
        <v>1</v>
      </c>
      <c r="D1" s="2" t="s">
        <v>2</v>
      </c>
      <c r="E1" t="s">
        <v>3</v>
      </c>
      <c r="F1" t="s">
        <v>4</v>
      </c>
      <c r="G1" t="s">
        <v>5</v>
      </c>
      <c r="H1" t="s">
        <v>6</v>
      </c>
      <c r="I1" t="s">
        <v>7</v>
      </c>
      <c r="J1" t="s">
        <v>8</v>
      </c>
      <c r="K1" t="s">
        <v>9</v>
      </c>
      <c r="L1" t="s">
        <v>10</v>
      </c>
      <c r="M1" t="s">
        <v>37</v>
      </c>
      <c r="N1" t="s">
        <v>11</v>
      </c>
    </row>
    <row r="2" spans="1:14" x14ac:dyDescent="0.25">
      <c r="A2">
        <v>12496</v>
      </c>
      <c r="B2" t="s">
        <v>32</v>
      </c>
      <c r="C2" t="s">
        <v>35</v>
      </c>
      <c r="D2" s="2">
        <v>40000</v>
      </c>
      <c r="E2">
        <v>1</v>
      </c>
      <c r="F2" t="s">
        <v>12</v>
      </c>
      <c r="G2" t="s">
        <v>13</v>
      </c>
      <c r="H2" t="s">
        <v>14</v>
      </c>
      <c r="I2">
        <v>0</v>
      </c>
      <c r="J2" t="s">
        <v>15</v>
      </c>
      <c r="K2" t="s">
        <v>16</v>
      </c>
      <c r="L2">
        <v>42</v>
      </c>
      <c r="M2" t="str">
        <f>IF(L2&gt;=55, "old",IF(L2&gt;=31, "Middle Age",IF(L2&lt;31,"Adults", "invalid")))</f>
        <v>Middle Age</v>
      </c>
      <c r="N2" t="s">
        <v>17</v>
      </c>
    </row>
    <row r="3" spans="1:14" x14ac:dyDescent="0.25">
      <c r="A3">
        <v>24107</v>
      </c>
      <c r="B3" t="s">
        <v>32</v>
      </c>
      <c r="C3" t="s">
        <v>36</v>
      </c>
      <c r="D3" s="2">
        <v>30000</v>
      </c>
      <c r="E3">
        <v>3</v>
      </c>
      <c r="F3" t="s">
        <v>18</v>
      </c>
      <c r="G3" t="s">
        <v>19</v>
      </c>
      <c r="H3" t="s">
        <v>14</v>
      </c>
      <c r="I3">
        <v>1</v>
      </c>
      <c r="J3" t="s">
        <v>15</v>
      </c>
      <c r="K3" t="s">
        <v>16</v>
      </c>
      <c r="L3">
        <v>43</v>
      </c>
      <c r="M3" t="str">
        <f>IF(L3&gt;=55, "old",IF(L3&gt;=31, "Middle Age",IF(L3&lt;31,"Adults", "invalid")))</f>
        <v>Middle Age</v>
      </c>
      <c r="N3" t="s">
        <v>17</v>
      </c>
    </row>
    <row r="4" spans="1:14" x14ac:dyDescent="0.25">
      <c r="A4">
        <v>14177</v>
      </c>
      <c r="B4" t="s">
        <v>32</v>
      </c>
      <c r="C4" t="s">
        <v>36</v>
      </c>
      <c r="D4" s="2">
        <v>80000</v>
      </c>
      <c r="E4">
        <v>5</v>
      </c>
      <c r="F4" t="s">
        <v>18</v>
      </c>
      <c r="G4" t="s">
        <v>20</v>
      </c>
      <c r="H4" t="s">
        <v>17</v>
      </c>
      <c r="I4">
        <v>2</v>
      </c>
      <c r="J4" t="s">
        <v>21</v>
      </c>
      <c r="K4" t="s">
        <v>16</v>
      </c>
      <c r="L4">
        <v>60</v>
      </c>
      <c r="M4" t="str">
        <f t="shared" ref="M4:M67" si="0">IF(L4&gt;=55, "old",IF(L4&gt;=31, "Middle Age",IF(L4&lt;31,"Adults", "invalid")))</f>
        <v>old</v>
      </c>
      <c r="N4" t="s">
        <v>17</v>
      </c>
    </row>
    <row r="5" spans="1:14" x14ac:dyDescent="0.25">
      <c r="A5">
        <v>24381</v>
      </c>
      <c r="B5" t="s">
        <v>33</v>
      </c>
      <c r="C5" t="s">
        <v>36</v>
      </c>
      <c r="D5" s="2">
        <v>70000</v>
      </c>
      <c r="E5">
        <v>0</v>
      </c>
      <c r="F5" t="s">
        <v>12</v>
      </c>
      <c r="G5" t="s">
        <v>20</v>
      </c>
      <c r="H5" t="s">
        <v>14</v>
      </c>
      <c r="I5">
        <v>1</v>
      </c>
      <c r="J5" t="s">
        <v>22</v>
      </c>
      <c r="K5" t="s">
        <v>23</v>
      </c>
      <c r="L5">
        <v>41</v>
      </c>
      <c r="M5" t="str">
        <f t="shared" si="0"/>
        <v>Middle Age</v>
      </c>
      <c r="N5" t="s">
        <v>14</v>
      </c>
    </row>
    <row r="6" spans="1:14" x14ac:dyDescent="0.25">
      <c r="A6">
        <v>25597</v>
      </c>
      <c r="B6" t="s">
        <v>33</v>
      </c>
      <c r="C6" t="s">
        <v>36</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36</v>
      </c>
      <c r="D8" s="2">
        <v>160000</v>
      </c>
      <c r="E8">
        <v>2</v>
      </c>
      <c r="F8" t="s">
        <v>26</v>
      </c>
      <c r="G8" t="s">
        <v>27</v>
      </c>
      <c r="H8" t="s">
        <v>14</v>
      </c>
      <c r="I8">
        <v>4</v>
      </c>
      <c r="J8" t="s">
        <v>15</v>
      </c>
      <c r="K8" t="s">
        <v>23</v>
      </c>
      <c r="L8">
        <v>33</v>
      </c>
      <c r="M8" t="str">
        <f t="shared" si="0"/>
        <v>Middle Age</v>
      </c>
      <c r="N8" t="s">
        <v>14</v>
      </c>
    </row>
    <row r="9" spans="1:14" x14ac:dyDescent="0.25">
      <c r="A9">
        <v>19364</v>
      </c>
      <c r="B9" t="s">
        <v>32</v>
      </c>
      <c r="C9" t="s">
        <v>36</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36</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36</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36</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36</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36</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36</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36</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36</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36</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36</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36</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36</v>
      </c>
      <c r="D28" s="2">
        <v>30000</v>
      </c>
      <c r="E28">
        <v>0</v>
      </c>
      <c r="F28" t="s">
        <v>18</v>
      </c>
      <c r="G28" t="s">
        <v>19</v>
      </c>
      <c r="H28" t="s">
        <v>17</v>
      </c>
      <c r="I28">
        <v>1</v>
      </c>
      <c r="J28" t="s">
        <v>15</v>
      </c>
      <c r="K28" t="s">
        <v>16</v>
      </c>
      <c r="L28">
        <v>29</v>
      </c>
      <c r="M28" t="str">
        <f t="shared" si="0"/>
        <v>Adults</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36</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36</v>
      </c>
      <c r="D33" s="2">
        <v>10000</v>
      </c>
      <c r="E33">
        <v>0</v>
      </c>
      <c r="F33" t="s">
        <v>18</v>
      </c>
      <c r="G33" t="s">
        <v>24</v>
      </c>
      <c r="H33" t="s">
        <v>17</v>
      </c>
      <c r="I33">
        <v>1</v>
      </c>
      <c r="J33" t="s">
        <v>15</v>
      </c>
      <c r="K33" t="s">
        <v>23</v>
      </c>
      <c r="L33">
        <v>26</v>
      </c>
      <c r="M33" t="str">
        <f t="shared" si="0"/>
        <v>Adults</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36</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36</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Adults</v>
      </c>
      <c r="N39" t="s">
        <v>17</v>
      </c>
    </row>
    <row r="40" spans="1:14" x14ac:dyDescent="0.25">
      <c r="A40">
        <v>26863</v>
      </c>
      <c r="B40" t="s">
        <v>33</v>
      </c>
      <c r="C40" t="s">
        <v>36</v>
      </c>
      <c r="D40" s="2">
        <v>20000</v>
      </c>
      <c r="E40">
        <v>0</v>
      </c>
      <c r="F40" t="s">
        <v>26</v>
      </c>
      <c r="G40" t="s">
        <v>24</v>
      </c>
      <c r="H40" t="s">
        <v>17</v>
      </c>
      <c r="I40">
        <v>1</v>
      </c>
      <c r="J40" t="s">
        <v>21</v>
      </c>
      <c r="K40" t="s">
        <v>16</v>
      </c>
      <c r="L40">
        <v>28</v>
      </c>
      <c r="M40" t="str">
        <f t="shared" si="0"/>
        <v>Adults</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36</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36</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Adults</v>
      </c>
      <c r="N52" t="s">
        <v>17</v>
      </c>
    </row>
    <row r="53" spans="1:14" x14ac:dyDescent="0.25">
      <c r="A53">
        <v>20619</v>
      </c>
      <c r="B53" t="s">
        <v>33</v>
      </c>
      <c r="C53" t="s">
        <v>36</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36</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36</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36</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36</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36</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36</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36</v>
      </c>
      <c r="D67" s="2">
        <v>30000</v>
      </c>
      <c r="E67">
        <v>2</v>
      </c>
      <c r="F67" t="s">
        <v>18</v>
      </c>
      <c r="G67" t="s">
        <v>19</v>
      </c>
      <c r="H67" t="s">
        <v>14</v>
      </c>
      <c r="I67">
        <v>2</v>
      </c>
      <c r="J67" t="s">
        <v>22</v>
      </c>
      <c r="K67" t="s">
        <v>23</v>
      </c>
      <c r="L67">
        <v>68</v>
      </c>
      <c r="M67" t="str">
        <f t="shared" si="0"/>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ref="M68:M131" si="1">IF(L68&gt;=55, "old",IF(L68&gt;=31, "Middle Age",IF(L68&lt;31,"Adults", "invalid")))</f>
        <v>Middle Age</v>
      </c>
      <c r="N68" t="s">
        <v>14</v>
      </c>
    </row>
    <row r="69" spans="1:14" x14ac:dyDescent="0.25">
      <c r="A69">
        <v>25303</v>
      </c>
      <c r="B69" t="s">
        <v>33</v>
      </c>
      <c r="C69" t="s">
        <v>36</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Adults</v>
      </c>
      <c r="N71" t="s">
        <v>17</v>
      </c>
    </row>
    <row r="72" spans="1:14" x14ac:dyDescent="0.25">
      <c r="A72">
        <v>14238</v>
      </c>
      <c r="B72" t="s">
        <v>32</v>
      </c>
      <c r="C72" t="s">
        <v>36</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Adults</v>
      </c>
      <c r="N78" t="s">
        <v>17</v>
      </c>
    </row>
    <row r="79" spans="1:14" x14ac:dyDescent="0.25">
      <c r="A79">
        <v>27969</v>
      </c>
      <c r="B79" t="s">
        <v>32</v>
      </c>
      <c r="C79" t="s">
        <v>36</v>
      </c>
      <c r="D79" s="2">
        <v>80000</v>
      </c>
      <c r="E79">
        <v>0</v>
      </c>
      <c r="F79" t="s">
        <v>12</v>
      </c>
      <c r="G79" t="s">
        <v>20</v>
      </c>
      <c r="H79" t="s">
        <v>14</v>
      </c>
      <c r="I79">
        <v>2</v>
      </c>
      <c r="J79" t="s">
        <v>29</v>
      </c>
      <c r="K79" t="s">
        <v>23</v>
      </c>
      <c r="L79">
        <v>29</v>
      </c>
      <c r="M79" t="str">
        <f t="shared" si="1"/>
        <v>Adults</v>
      </c>
      <c r="N79" t="s">
        <v>14</v>
      </c>
    </row>
    <row r="80" spans="1:14" x14ac:dyDescent="0.25">
      <c r="A80">
        <v>15752</v>
      </c>
      <c r="B80" t="s">
        <v>32</v>
      </c>
      <c r="C80" t="s">
        <v>36</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36</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36</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36</v>
      </c>
      <c r="D85" s="2">
        <v>20000</v>
      </c>
      <c r="E85">
        <v>0</v>
      </c>
      <c r="F85" t="s">
        <v>26</v>
      </c>
      <c r="G85" t="s">
        <v>24</v>
      </c>
      <c r="H85" t="s">
        <v>17</v>
      </c>
      <c r="I85">
        <v>1</v>
      </c>
      <c r="J85" t="s">
        <v>21</v>
      </c>
      <c r="K85" t="s">
        <v>16</v>
      </c>
      <c r="L85">
        <v>29</v>
      </c>
      <c r="M85" t="str">
        <f t="shared" si="1"/>
        <v>Adults</v>
      </c>
      <c r="N85" t="s">
        <v>17</v>
      </c>
    </row>
    <row r="86" spans="1:14" x14ac:dyDescent="0.25">
      <c r="A86">
        <v>24485</v>
      </c>
      <c r="B86" t="s">
        <v>33</v>
      </c>
      <c r="C86" t="s">
        <v>36</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36</v>
      </c>
      <c r="D87" s="2">
        <v>10000</v>
      </c>
      <c r="E87">
        <v>0</v>
      </c>
      <c r="F87" t="s">
        <v>18</v>
      </c>
      <c r="G87" t="s">
        <v>24</v>
      </c>
      <c r="H87" t="s">
        <v>14</v>
      </c>
      <c r="I87">
        <v>1</v>
      </c>
      <c r="J87" t="s">
        <v>25</v>
      </c>
      <c r="K87" t="s">
        <v>23</v>
      </c>
      <c r="L87">
        <v>26</v>
      </c>
      <c r="M87" t="str">
        <f t="shared" si="1"/>
        <v>Adults</v>
      </c>
      <c r="N87" t="s">
        <v>14</v>
      </c>
    </row>
    <row r="88" spans="1:14" x14ac:dyDescent="0.25">
      <c r="A88">
        <v>17191</v>
      </c>
      <c r="B88" t="s">
        <v>33</v>
      </c>
      <c r="C88" t="s">
        <v>36</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36</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36</v>
      </c>
      <c r="D90" s="2">
        <v>30000</v>
      </c>
      <c r="E90">
        <v>0</v>
      </c>
      <c r="F90" t="s">
        <v>18</v>
      </c>
      <c r="G90" t="s">
        <v>19</v>
      </c>
      <c r="H90" t="s">
        <v>17</v>
      </c>
      <c r="I90">
        <v>1</v>
      </c>
      <c r="J90" t="s">
        <v>21</v>
      </c>
      <c r="K90" t="s">
        <v>16</v>
      </c>
      <c r="L90">
        <v>29</v>
      </c>
      <c r="M90" t="str">
        <f t="shared" si="1"/>
        <v>Adults</v>
      </c>
      <c r="N90" t="s">
        <v>17</v>
      </c>
    </row>
    <row r="91" spans="1:14" x14ac:dyDescent="0.25">
      <c r="A91">
        <v>25458</v>
      </c>
      <c r="B91" t="s">
        <v>32</v>
      </c>
      <c r="C91" t="s">
        <v>36</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Adults</v>
      </c>
      <c r="N92" t="s">
        <v>14</v>
      </c>
    </row>
    <row r="93" spans="1:14" x14ac:dyDescent="0.25">
      <c r="A93">
        <v>28436</v>
      </c>
      <c r="B93" t="s">
        <v>33</v>
      </c>
      <c r="C93" t="s">
        <v>36</v>
      </c>
      <c r="D93" s="2">
        <v>30000</v>
      </c>
      <c r="E93">
        <v>0</v>
      </c>
      <c r="F93" t="s">
        <v>18</v>
      </c>
      <c r="G93" t="s">
        <v>19</v>
      </c>
      <c r="H93" t="s">
        <v>17</v>
      </c>
      <c r="I93">
        <v>1</v>
      </c>
      <c r="J93" t="s">
        <v>15</v>
      </c>
      <c r="K93" t="s">
        <v>16</v>
      </c>
      <c r="L93">
        <v>30</v>
      </c>
      <c r="M93" t="str">
        <f t="shared" si="1"/>
        <v>Adults</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36</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36</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36</v>
      </c>
      <c r="D100" s="2">
        <v>40000</v>
      </c>
      <c r="E100">
        <v>0</v>
      </c>
      <c r="F100" t="s">
        <v>30</v>
      </c>
      <c r="G100" t="s">
        <v>19</v>
      </c>
      <c r="H100" t="s">
        <v>14</v>
      </c>
      <c r="I100">
        <v>0</v>
      </c>
      <c r="J100" t="s">
        <v>15</v>
      </c>
      <c r="K100" t="s">
        <v>16</v>
      </c>
      <c r="L100">
        <v>25</v>
      </c>
      <c r="M100" t="str">
        <f t="shared" si="1"/>
        <v>Adults</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36</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36</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36</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36</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Adults</v>
      </c>
      <c r="N107" t="s">
        <v>17</v>
      </c>
    </row>
    <row r="108" spans="1:14" x14ac:dyDescent="0.25">
      <c r="A108">
        <v>20430</v>
      </c>
      <c r="B108" t="s">
        <v>32</v>
      </c>
      <c r="C108" t="s">
        <v>36</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36</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36</v>
      </c>
      <c r="D116" s="2">
        <v>20000</v>
      </c>
      <c r="E116">
        <v>0</v>
      </c>
      <c r="F116" t="s">
        <v>12</v>
      </c>
      <c r="G116" t="s">
        <v>19</v>
      </c>
      <c r="H116" t="s">
        <v>14</v>
      </c>
      <c r="I116">
        <v>0</v>
      </c>
      <c r="J116" t="s">
        <v>15</v>
      </c>
      <c r="K116" t="s">
        <v>23</v>
      </c>
      <c r="L116">
        <v>26</v>
      </c>
      <c r="M116" t="str">
        <f t="shared" si="1"/>
        <v>Adults</v>
      </c>
      <c r="N116" t="s">
        <v>14</v>
      </c>
    </row>
    <row r="117" spans="1:14" x14ac:dyDescent="0.25">
      <c r="A117">
        <v>24140</v>
      </c>
      <c r="B117" t="s">
        <v>33</v>
      </c>
      <c r="C117" t="s">
        <v>36</v>
      </c>
      <c r="D117" s="2">
        <v>10000</v>
      </c>
      <c r="E117">
        <v>0</v>
      </c>
      <c r="F117" t="s">
        <v>30</v>
      </c>
      <c r="G117" t="s">
        <v>24</v>
      </c>
      <c r="H117" t="s">
        <v>17</v>
      </c>
      <c r="I117">
        <v>0</v>
      </c>
      <c r="J117" t="s">
        <v>15</v>
      </c>
      <c r="K117" t="s">
        <v>16</v>
      </c>
      <c r="L117">
        <v>30</v>
      </c>
      <c r="M117" t="str">
        <f t="shared" si="1"/>
        <v>Adults</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36</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Adults</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36</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36</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36</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36</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36</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36</v>
      </c>
      <c r="D131" s="2">
        <v>10000</v>
      </c>
      <c r="E131">
        <v>3</v>
      </c>
      <c r="F131" t="s">
        <v>26</v>
      </c>
      <c r="G131" t="s">
        <v>24</v>
      </c>
      <c r="H131" t="s">
        <v>14</v>
      </c>
      <c r="I131">
        <v>1</v>
      </c>
      <c r="J131" t="s">
        <v>15</v>
      </c>
      <c r="K131" t="s">
        <v>16</v>
      </c>
      <c r="L131">
        <v>39</v>
      </c>
      <c r="M131" t="str">
        <f t="shared" si="1"/>
        <v>Middle Age</v>
      </c>
      <c r="N131" t="s">
        <v>14</v>
      </c>
    </row>
    <row r="132" spans="1:14" x14ac:dyDescent="0.25">
      <c r="A132">
        <v>12993</v>
      </c>
      <c r="B132" t="s">
        <v>32</v>
      </c>
      <c r="C132" t="s">
        <v>36</v>
      </c>
      <c r="D132" s="2">
        <v>60000</v>
      </c>
      <c r="E132">
        <v>2</v>
      </c>
      <c r="F132" t="s">
        <v>12</v>
      </c>
      <c r="G132" t="s">
        <v>20</v>
      </c>
      <c r="H132" t="s">
        <v>14</v>
      </c>
      <c r="I132">
        <v>1</v>
      </c>
      <c r="J132" t="s">
        <v>21</v>
      </c>
      <c r="K132" t="s">
        <v>23</v>
      </c>
      <c r="L132">
        <v>37</v>
      </c>
      <c r="M132" t="str">
        <f t="shared" ref="M132:M195" si="2">IF(L132&gt;=55, "old",IF(L132&gt;=31, "Middle Age",IF(L132&lt;31,"Adults", "invalid")))</f>
        <v>Middle Age</v>
      </c>
      <c r="N132" t="s">
        <v>17</v>
      </c>
    </row>
    <row r="133" spans="1:14" x14ac:dyDescent="0.25">
      <c r="A133">
        <v>14192</v>
      </c>
      <c r="B133" t="s">
        <v>32</v>
      </c>
      <c r="C133" t="s">
        <v>36</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36</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36</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36</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36</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36</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Adults</v>
      </c>
      <c r="N143" t="s">
        <v>14</v>
      </c>
    </row>
    <row r="144" spans="1:14" x14ac:dyDescent="0.25">
      <c r="A144">
        <v>14832</v>
      </c>
      <c r="B144" t="s">
        <v>32</v>
      </c>
      <c r="C144" t="s">
        <v>36</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36</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36</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36</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36</v>
      </c>
      <c r="D151" s="2">
        <v>30000</v>
      </c>
      <c r="E151">
        <v>0</v>
      </c>
      <c r="F151" t="s">
        <v>18</v>
      </c>
      <c r="G151" t="s">
        <v>19</v>
      </c>
      <c r="H151" t="s">
        <v>17</v>
      </c>
      <c r="I151">
        <v>1</v>
      </c>
      <c r="J151" t="s">
        <v>25</v>
      </c>
      <c r="K151" t="s">
        <v>16</v>
      </c>
      <c r="L151">
        <v>27</v>
      </c>
      <c r="M151" t="str">
        <f t="shared" si="2"/>
        <v>Adults</v>
      </c>
      <c r="N151" t="s">
        <v>17</v>
      </c>
    </row>
    <row r="152" spans="1:14" x14ac:dyDescent="0.25">
      <c r="A152">
        <v>26154</v>
      </c>
      <c r="B152" t="s">
        <v>32</v>
      </c>
      <c r="C152" t="s">
        <v>36</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36</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36</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36</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36</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36</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36</v>
      </c>
      <c r="D166" s="2">
        <v>10000</v>
      </c>
      <c r="E166">
        <v>0</v>
      </c>
      <c r="F166" t="s">
        <v>18</v>
      </c>
      <c r="G166" t="s">
        <v>24</v>
      </c>
      <c r="H166" t="s">
        <v>14</v>
      </c>
      <c r="I166">
        <v>1</v>
      </c>
      <c r="J166" t="s">
        <v>21</v>
      </c>
      <c r="K166" t="s">
        <v>23</v>
      </c>
      <c r="L166">
        <v>25</v>
      </c>
      <c r="M166" t="str">
        <f t="shared" si="2"/>
        <v>Adults</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Adults</v>
      </c>
      <c r="N167" t="s">
        <v>17</v>
      </c>
    </row>
    <row r="168" spans="1:14" x14ac:dyDescent="0.25">
      <c r="A168">
        <v>26757</v>
      </c>
      <c r="B168" t="s">
        <v>33</v>
      </c>
      <c r="C168" t="s">
        <v>36</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36</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36</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36</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36</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Adults</v>
      </c>
      <c r="N175" t="s">
        <v>17</v>
      </c>
    </row>
    <row r="176" spans="1:14" x14ac:dyDescent="0.25">
      <c r="A176">
        <v>19442</v>
      </c>
      <c r="B176" t="s">
        <v>33</v>
      </c>
      <c r="C176" t="s">
        <v>36</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Adults</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36</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36</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36</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36</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36</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36</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36</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si="2"/>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ref="M196:M259" si="3">IF(L196&gt;=55, "old",IF(L196&gt;=31, "Middle Age",IF(L196&lt;31,"Adults", "invalid")))</f>
        <v>Middle Age</v>
      </c>
      <c r="N196" t="s">
        <v>17</v>
      </c>
    </row>
    <row r="197" spans="1:14" x14ac:dyDescent="0.25">
      <c r="A197">
        <v>25559</v>
      </c>
      <c r="B197" t="s">
        <v>33</v>
      </c>
      <c r="C197" t="s">
        <v>36</v>
      </c>
      <c r="D197" s="2">
        <v>20000</v>
      </c>
      <c r="E197">
        <v>0</v>
      </c>
      <c r="F197" t="s">
        <v>12</v>
      </c>
      <c r="G197" t="s">
        <v>19</v>
      </c>
      <c r="H197" t="s">
        <v>14</v>
      </c>
      <c r="I197">
        <v>0</v>
      </c>
      <c r="J197" t="s">
        <v>15</v>
      </c>
      <c r="K197" t="s">
        <v>23</v>
      </c>
      <c r="L197">
        <v>25</v>
      </c>
      <c r="M197" t="str">
        <f t="shared" si="3"/>
        <v>Adults</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36</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36</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36</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36</v>
      </c>
      <c r="D203" s="2">
        <v>10000</v>
      </c>
      <c r="E203">
        <v>1</v>
      </c>
      <c r="F203" t="s">
        <v>26</v>
      </c>
      <c r="G203" t="s">
        <v>24</v>
      </c>
      <c r="H203" t="s">
        <v>14</v>
      </c>
      <c r="I203">
        <v>0</v>
      </c>
      <c r="J203" t="s">
        <v>21</v>
      </c>
      <c r="K203" t="s">
        <v>23</v>
      </c>
      <c r="L203">
        <v>27</v>
      </c>
      <c r="M203" t="str">
        <f t="shared" si="3"/>
        <v>Adults</v>
      </c>
      <c r="N203" t="s">
        <v>14</v>
      </c>
    </row>
    <row r="204" spans="1:14" x14ac:dyDescent="0.25">
      <c r="A204">
        <v>18626</v>
      </c>
      <c r="B204" t="s">
        <v>33</v>
      </c>
      <c r="C204" t="s">
        <v>36</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36</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36</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Adults</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Adults</v>
      </c>
      <c r="N214" t="s">
        <v>17</v>
      </c>
    </row>
    <row r="215" spans="1:14" x14ac:dyDescent="0.25">
      <c r="A215">
        <v>11451</v>
      </c>
      <c r="B215" t="s">
        <v>33</v>
      </c>
      <c r="C215" t="s">
        <v>36</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36</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36</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36</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Adults</v>
      </c>
      <c r="N219" t="s">
        <v>17</v>
      </c>
    </row>
    <row r="220" spans="1:14" x14ac:dyDescent="0.25">
      <c r="A220">
        <v>16043</v>
      </c>
      <c r="B220" t="s">
        <v>33</v>
      </c>
      <c r="C220" t="s">
        <v>36</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36</v>
      </c>
      <c r="D221" s="2">
        <v>10000</v>
      </c>
      <c r="E221">
        <v>0</v>
      </c>
      <c r="F221" t="s">
        <v>18</v>
      </c>
      <c r="G221" t="s">
        <v>24</v>
      </c>
      <c r="H221" t="s">
        <v>14</v>
      </c>
      <c r="I221">
        <v>1</v>
      </c>
      <c r="J221" t="s">
        <v>25</v>
      </c>
      <c r="K221" t="s">
        <v>23</v>
      </c>
      <c r="L221">
        <v>26</v>
      </c>
      <c r="M221" t="str">
        <f t="shared" si="3"/>
        <v>Adults</v>
      </c>
      <c r="N221" t="s">
        <v>14</v>
      </c>
    </row>
    <row r="222" spans="1:14" x14ac:dyDescent="0.25">
      <c r="A222">
        <v>27696</v>
      </c>
      <c r="B222" t="s">
        <v>32</v>
      </c>
      <c r="C222" t="s">
        <v>36</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36</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36</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36</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36</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36</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36</v>
      </c>
      <c r="D235" s="2">
        <v>20000</v>
      </c>
      <c r="E235">
        <v>0</v>
      </c>
      <c r="F235" t="s">
        <v>12</v>
      </c>
      <c r="G235" t="s">
        <v>19</v>
      </c>
      <c r="H235" t="s">
        <v>14</v>
      </c>
      <c r="I235">
        <v>0</v>
      </c>
      <c r="J235" t="s">
        <v>15</v>
      </c>
      <c r="K235" t="s">
        <v>23</v>
      </c>
      <c r="L235">
        <v>27</v>
      </c>
      <c r="M235" t="str">
        <f t="shared" si="3"/>
        <v>Adults</v>
      </c>
      <c r="N235" t="s">
        <v>14</v>
      </c>
    </row>
    <row r="236" spans="1:14" x14ac:dyDescent="0.25">
      <c r="A236">
        <v>24611</v>
      </c>
      <c r="B236" t="s">
        <v>33</v>
      </c>
      <c r="C236" t="s">
        <v>36</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Adults</v>
      </c>
      <c r="N239" t="s">
        <v>14</v>
      </c>
    </row>
    <row r="240" spans="1:14" x14ac:dyDescent="0.25">
      <c r="A240">
        <v>22006</v>
      </c>
      <c r="B240" t="s">
        <v>32</v>
      </c>
      <c r="C240" t="s">
        <v>36</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36</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Adults</v>
      </c>
      <c r="N243" t="s">
        <v>17</v>
      </c>
    </row>
    <row r="244" spans="1:14" x14ac:dyDescent="0.25">
      <c r="A244">
        <v>23908</v>
      </c>
      <c r="B244" t="s">
        <v>33</v>
      </c>
      <c r="C244" t="s">
        <v>36</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Adults</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36</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36</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36</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36</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36</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36</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36</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36</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si="3"/>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ref="M260:M323" si="4">IF(L260&gt;=55, "old",IF(L260&gt;=31, "Middle Age",IF(L260&lt;31,"Adults", "invalid")))</f>
        <v>old</v>
      </c>
      <c r="N260" t="s">
        <v>17</v>
      </c>
    </row>
    <row r="261" spans="1:14" x14ac:dyDescent="0.25">
      <c r="A261">
        <v>12705</v>
      </c>
      <c r="B261" t="s">
        <v>32</v>
      </c>
      <c r="C261" t="s">
        <v>36</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36</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Adults</v>
      </c>
      <c r="N268" t="s">
        <v>17</v>
      </c>
    </row>
    <row r="269" spans="1:14" x14ac:dyDescent="0.25">
      <c r="A269">
        <v>13133</v>
      </c>
      <c r="B269" t="s">
        <v>33</v>
      </c>
      <c r="C269" t="s">
        <v>36</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36</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Adults</v>
      </c>
      <c r="N273" t="s">
        <v>17</v>
      </c>
    </row>
    <row r="274" spans="1:14" x14ac:dyDescent="0.25">
      <c r="A274">
        <v>24061</v>
      </c>
      <c r="B274" t="s">
        <v>32</v>
      </c>
      <c r="C274" t="s">
        <v>36</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Adults</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36</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36</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36</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36</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36</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36</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36</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36</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36</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36</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Adults</v>
      </c>
      <c r="N303" t="s">
        <v>14</v>
      </c>
    </row>
    <row r="304" spans="1:14" x14ac:dyDescent="0.25">
      <c r="A304">
        <v>26928</v>
      </c>
      <c r="B304" t="s">
        <v>33</v>
      </c>
      <c r="C304" t="s">
        <v>36</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36</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36</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36</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36</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36</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36</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36</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36</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36</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36</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36</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36</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36</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36</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36</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si="4"/>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ref="M324:M387" si="5">IF(L324&gt;=55, "old",IF(L324&gt;=31, "Middle Age",IF(L324&lt;31,"Adults", "invalid")))</f>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36</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36</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Adults</v>
      </c>
      <c r="N328" t="s">
        <v>14</v>
      </c>
    </row>
    <row r="329" spans="1:14" x14ac:dyDescent="0.25">
      <c r="A329">
        <v>28379</v>
      </c>
      <c r="B329" t="s">
        <v>32</v>
      </c>
      <c r="C329" t="s">
        <v>36</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36</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36</v>
      </c>
      <c r="D333" s="2">
        <v>10000</v>
      </c>
      <c r="E333">
        <v>0</v>
      </c>
      <c r="F333" t="s">
        <v>28</v>
      </c>
      <c r="G333" t="s">
        <v>24</v>
      </c>
      <c r="H333" t="s">
        <v>17</v>
      </c>
      <c r="I333">
        <v>2</v>
      </c>
      <c r="J333" t="s">
        <v>15</v>
      </c>
      <c r="K333" t="s">
        <v>16</v>
      </c>
      <c r="L333">
        <v>30</v>
      </c>
      <c r="M333" t="str">
        <f t="shared" si="5"/>
        <v>Adults</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36</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36</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36</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36</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36</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36</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36</v>
      </c>
      <c r="D342" s="2">
        <v>30000</v>
      </c>
      <c r="E342">
        <v>0</v>
      </c>
      <c r="F342" t="s">
        <v>18</v>
      </c>
      <c r="G342" t="s">
        <v>19</v>
      </c>
      <c r="H342" t="s">
        <v>14</v>
      </c>
      <c r="I342">
        <v>1</v>
      </c>
      <c r="J342" t="s">
        <v>21</v>
      </c>
      <c r="K342" t="s">
        <v>16</v>
      </c>
      <c r="L342">
        <v>30</v>
      </c>
      <c r="M342" t="str">
        <f t="shared" si="5"/>
        <v>Adults</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36</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36</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36</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36</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Adults</v>
      </c>
      <c r="N351" t="s">
        <v>14</v>
      </c>
    </row>
    <row r="352" spans="1:14" x14ac:dyDescent="0.25">
      <c r="A352">
        <v>27878</v>
      </c>
      <c r="B352" t="s">
        <v>33</v>
      </c>
      <c r="C352" t="s">
        <v>36</v>
      </c>
      <c r="D352" s="2">
        <v>20000</v>
      </c>
      <c r="E352">
        <v>0</v>
      </c>
      <c r="F352" t="s">
        <v>18</v>
      </c>
      <c r="G352" t="s">
        <v>24</v>
      </c>
      <c r="H352" t="s">
        <v>17</v>
      </c>
      <c r="I352">
        <v>0</v>
      </c>
      <c r="J352" t="s">
        <v>15</v>
      </c>
      <c r="K352" t="s">
        <v>23</v>
      </c>
      <c r="L352">
        <v>28</v>
      </c>
      <c r="M352" t="str">
        <f t="shared" si="5"/>
        <v>Adults</v>
      </c>
      <c r="N352" t="s">
        <v>14</v>
      </c>
    </row>
    <row r="353" spans="1:14" x14ac:dyDescent="0.25">
      <c r="A353">
        <v>13572</v>
      </c>
      <c r="B353" t="s">
        <v>33</v>
      </c>
      <c r="C353" t="s">
        <v>36</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36</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36</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36</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36</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36</v>
      </c>
      <c r="D361" s="2">
        <v>80000</v>
      </c>
      <c r="E361">
        <v>0</v>
      </c>
      <c r="F361" t="s">
        <v>12</v>
      </c>
      <c r="G361" t="s">
        <v>20</v>
      </c>
      <c r="H361" t="s">
        <v>14</v>
      </c>
      <c r="I361">
        <v>3</v>
      </c>
      <c r="J361" t="s">
        <v>29</v>
      </c>
      <c r="K361" t="s">
        <v>23</v>
      </c>
      <c r="L361">
        <v>30</v>
      </c>
      <c r="M361" t="str">
        <f t="shared" si="5"/>
        <v>Adults</v>
      </c>
      <c r="N361" t="s">
        <v>17</v>
      </c>
    </row>
    <row r="362" spans="1:14" x14ac:dyDescent="0.25">
      <c r="A362">
        <v>13082</v>
      </c>
      <c r="B362" t="s">
        <v>33</v>
      </c>
      <c r="C362" t="s">
        <v>36</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Adults</v>
      </c>
      <c r="N363" t="s">
        <v>14</v>
      </c>
    </row>
    <row r="364" spans="1:14" x14ac:dyDescent="0.25">
      <c r="A364">
        <v>13687</v>
      </c>
      <c r="B364" t="s">
        <v>32</v>
      </c>
      <c r="C364" t="s">
        <v>36</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36</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36</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36</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36</v>
      </c>
      <c r="D375" s="2">
        <v>20000</v>
      </c>
      <c r="E375">
        <v>0</v>
      </c>
      <c r="F375" t="s">
        <v>26</v>
      </c>
      <c r="G375" t="s">
        <v>24</v>
      </c>
      <c r="H375" t="s">
        <v>17</v>
      </c>
      <c r="I375">
        <v>1</v>
      </c>
      <c r="J375" t="s">
        <v>21</v>
      </c>
      <c r="K375" t="s">
        <v>16</v>
      </c>
      <c r="L375">
        <v>30</v>
      </c>
      <c r="M375" t="str">
        <f t="shared" si="5"/>
        <v>Adults</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36</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36</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36</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36</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36</v>
      </c>
      <c r="D382" s="2">
        <v>70000</v>
      </c>
      <c r="E382">
        <v>0</v>
      </c>
      <c r="F382" t="s">
        <v>12</v>
      </c>
      <c r="G382" t="s">
        <v>20</v>
      </c>
      <c r="H382" t="s">
        <v>17</v>
      </c>
      <c r="I382">
        <v>3</v>
      </c>
      <c r="J382" t="s">
        <v>29</v>
      </c>
      <c r="K382" t="s">
        <v>23</v>
      </c>
      <c r="L382">
        <v>30</v>
      </c>
      <c r="M382" t="str">
        <f t="shared" si="5"/>
        <v>Adults</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36</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36</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Adults</v>
      </c>
      <c r="N386" t="s">
        <v>14</v>
      </c>
    </row>
    <row r="387" spans="1:14" x14ac:dyDescent="0.25">
      <c r="A387">
        <v>18018</v>
      </c>
      <c r="B387" t="s">
        <v>33</v>
      </c>
      <c r="C387" t="s">
        <v>36</v>
      </c>
      <c r="D387" s="2">
        <v>30000</v>
      </c>
      <c r="E387">
        <v>3</v>
      </c>
      <c r="F387" t="s">
        <v>18</v>
      </c>
      <c r="G387" t="s">
        <v>19</v>
      </c>
      <c r="H387" t="s">
        <v>14</v>
      </c>
      <c r="I387">
        <v>0</v>
      </c>
      <c r="J387" t="s">
        <v>15</v>
      </c>
      <c r="K387" t="s">
        <v>16</v>
      </c>
      <c r="L387">
        <v>43</v>
      </c>
      <c r="M387" t="str">
        <f t="shared" si="5"/>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ref="M388:M451" si="6">IF(L388&gt;=55, "old",IF(L388&gt;=31, "Middle Age",IF(L388&lt;31,"Adults", "invalid")))</f>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36</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36</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36</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36</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36</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36</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36</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36</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36</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36</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36</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36</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36</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36</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36</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36</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36</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36</v>
      </c>
      <c r="D428" s="2">
        <v>30000</v>
      </c>
      <c r="E428">
        <v>0</v>
      </c>
      <c r="F428" t="s">
        <v>18</v>
      </c>
      <c r="G428" t="s">
        <v>19</v>
      </c>
      <c r="H428" t="s">
        <v>17</v>
      </c>
      <c r="I428">
        <v>1</v>
      </c>
      <c r="J428" t="s">
        <v>21</v>
      </c>
      <c r="K428" t="s">
        <v>16</v>
      </c>
      <c r="L428">
        <v>28</v>
      </c>
      <c r="M428" t="str">
        <f t="shared" si="6"/>
        <v>Adults</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36</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36</v>
      </c>
      <c r="D433" s="2">
        <v>20000</v>
      </c>
      <c r="E433">
        <v>0</v>
      </c>
      <c r="F433" t="s">
        <v>18</v>
      </c>
      <c r="G433" t="s">
        <v>24</v>
      </c>
      <c r="H433" t="s">
        <v>14</v>
      </c>
      <c r="I433">
        <v>0</v>
      </c>
      <c r="J433" t="s">
        <v>15</v>
      </c>
      <c r="K433" t="s">
        <v>23</v>
      </c>
      <c r="L433">
        <v>28</v>
      </c>
      <c r="M433" t="str">
        <f t="shared" si="6"/>
        <v>Adults</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Adults</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Adults</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36</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36</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36</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36</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36</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si="6"/>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ref="M452:M515" si="7">IF(L452&gt;=55, "old",IF(L452&gt;=31, "Middle Age",IF(L452&lt;31,"Adults", "invalid")))</f>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36</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36</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36</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36</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36</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36</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36</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36</v>
      </c>
      <c r="D472" s="2">
        <v>30000</v>
      </c>
      <c r="E472">
        <v>0</v>
      </c>
      <c r="F472" t="s">
        <v>26</v>
      </c>
      <c r="G472" t="s">
        <v>24</v>
      </c>
      <c r="H472" t="s">
        <v>17</v>
      </c>
      <c r="I472">
        <v>1</v>
      </c>
      <c r="J472" t="s">
        <v>25</v>
      </c>
      <c r="K472" t="s">
        <v>16</v>
      </c>
      <c r="L472">
        <v>28</v>
      </c>
      <c r="M472" t="str">
        <f t="shared" si="7"/>
        <v>Adults</v>
      </c>
      <c r="N472" t="s">
        <v>17</v>
      </c>
    </row>
    <row r="473" spans="1:14" x14ac:dyDescent="0.25">
      <c r="A473">
        <v>28323</v>
      </c>
      <c r="B473" t="s">
        <v>33</v>
      </c>
      <c r="C473" t="s">
        <v>36</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36</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36</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36</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36</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36</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36</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36</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36</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36</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36</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36</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36</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36</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36</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36</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36</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36</v>
      </c>
      <c r="D504" s="2">
        <v>40000</v>
      </c>
      <c r="E504">
        <v>0</v>
      </c>
      <c r="F504" t="s">
        <v>18</v>
      </c>
      <c r="G504" t="s">
        <v>13</v>
      </c>
      <c r="H504" t="s">
        <v>14</v>
      </c>
      <c r="I504">
        <v>1</v>
      </c>
      <c r="J504" t="s">
        <v>22</v>
      </c>
      <c r="K504" t="s">
        <v>31</v>
      </c>
      <c r="L504">
        <v>29</v>
      </c>
      <c r="M504" t="str">
        <f t="shared" si="7"/>
        <v>Adults</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36</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36</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36</v>
      </c>
      <c r="D510" s="2">
        <v>60000</v>
      </c>
      <c r="E510">
        <v>0</v>
      </c>
      <c r="F510" t="s">
        <v>18</v>
      </c>
      <c r="G510" t="s">
        <v>13</v>
      </c>
      <c r="H510" t="s">
        <v>17</v>
      </c>
      <c r="I510">
        <v>2</v>
      </c>
      <c r="J510" t="s">
        <v>25</v>
      </c>
      <c r="K510" t="s">
        <v>31</v>
      </c>
      <c r="L510">
        <v>29</v>
      </c>
      <c r="M510" t="str">
        <f t="shared" si="7"/>
        <v>Adults</v>
      </c>
      <c r="N510" t="s">
        <v>17</v>
      </c>
    </row>
    <row r="511" spans="1:14" x14ac:dyDescent="0.25">
      <c r="A511">
        <v>24357</v>
      </c>
      <c r="B511" t="s">
        <v>32</v>
      </c>
      <c r="C511" t="s">
        <v>36</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36</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36</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si="7"/>
        <v>old</v>
      </c>
      <c r="N515" t="s">
        <v>14</v>
      </c>
    </row>
    <row r="516" spans="1:14" x14ac:dyDescent="0.25">
      <c r="A516">
        <v>19399</v>
      </c>
      <c r="B516" t="s">
        <v>33</v>
      </c>
      <c r="C516" t="s">
        <v>36</v>
      </c>
      <c r="D516" s="2">
        <v>40000</v>
      </c>
      <c r="E516">
        <v>0</v>
      </c>
      <c r="F516" t="s">
        <v>12</v>
      </c>
      <c r="G516" t="s">
        <v>20</v>
      </c>
      <c r="H516" t="s">
        <v>17</v>
      </c>
      <c r="I516">
        <v>1</v>
      </c>
      <c r="J516" t="s">
        <v>21</v>
      </c>
      <c r="K516" t="s">
        <v>31</v>
      </c>
      <c r="L516">
        <v>45</v>
      </c>
      <c r="M516" t="str">
        <f t="shared" ref="M516:M579" si="8">IF(L516&gt;=55, "old",IF(L516&gt;=31, "Middle Age",IF(L516&lt;31,"Adults", "invalid")))</f>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36</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36</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36</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36</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36</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36</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36</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36</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Adults</v>
      </c>
      <c r="N530" t="s">
        <v>17</v>
      </c>
    </row>
    <row r="531" spans="1:14" x14ac:dyDescent="0.25">
      <c r="A531">
        <v>13233</v>
      </c>
      <c r="B531" t="s">
        <v>32</v>
      </c>
      <c r="C531" t="s">
        <v>36</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36</v>
      </c>
      <c r="D532" s="2">
        <v>60000</v>
      </c>
      <c r="E532">
        <v>0</v>
      </c>
      <c r="F532" t="s">
        <v>18</v>
      </c>
      <c r="G532" t="s">
        <v>13</v>
      </c>
      <c r="H532" t="s">
        <v>14</v>
      </c>
      <c r="I532">
        <v>1</v>
      </c>
      <c r="J532" t="s">
        <v>22</v>
      </c>
      <c r="K532" t="s">
        <v>31</v>
      </c>
      <c r="L532">
        <v>27</v>
      </c>
      <c r="M532" t="str">
        <f t="shared" si="8"/>
        <v>Adults</v>
      </c>
      <c r="N532" t="s">
        <v>14</v>
      </c>
    </row>
    <row r="533" spans="1:14" x14ac:dyDescent="0.25">
      <c r="A533">
        <v>14092</v>
      </c>
      <c r="B533" t="s">
        <v>33</v>
      </c>
      <c r="C533" t="s">
        <v>36</v>
      </c>
      <c r="D533" s="2">
        <v>30000</v>
      </c>
      <c r="E533">
        <v>0</v>
      </c>
      <c r="F533" t="s">
        <v>28</v>
      </c>
      <c r="G533" t="s">
        <v>19</v>
      </c>
      <c r="H533" t="s">
        <v>14</v>
      </c>
      <c r="I533">
        <v>2</v>
      </c>
      <c r="J533" t="s">
        <v>22</v>
      </c>
      <c r="K533" t="s">
        <v>31</v>
      </c>
      <c r="L533">
        <v>28</v>
      </c>
      <c r="M533" t="str">
        <f t="shared" si="8"/>
        <v>Adults</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36</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36</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36</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36</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36</v>
      </c>
      <c r="D544" s="2">
        <v>40000</v>
      </c>
      <c r="E544">
        <v>0</v>
      </c>
      <c r="F544" t="s">
        <v>26</v>
      </c>
      <c r="G544" t="s">
        <v>13</v>
      </c>
      <c r="H544" t="s">
        <v>14</v>
      </c>
      <c r="I544">
        <v>2</v>
      </c>
      <c r="J544" t="s">
        <v>22</v>
      </c>
      <c r="K544" t="s">
        <v>31</v>
      </c>
      <c r="L544">
        <v>29</v>
      </c>
      <c r="M544" t="str">
        <f t="shared" si="8"/>
        <v>Adults</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36</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36</v>
      </c>
      <c r="D547" s="2">
        <v>60000</v>
      </c>
      <c r="E547">
        <v>0</v>
      </c>
      <c r="F547" t="s">
        <v>18</v>
      </c>
      <c r="G547" t="s">
        <v>13</v>
      </c>
      <c r="H547" t="s">
        <v>17</v>
      </c>
      <c r="I547">
        <v>2</v>
      </c>
      <c r="J547" t="s">
        <v>25</v>
      </c>
      <c r="K547" t="s">
        <v>31</v>
      </c>
      <c r="L547">
        <v>29</v>
      </c>
      <c r="M547" t="str">
        <f t="shared" si="8"/>
        <v>Adults</v>
      </c>
      <c r="N547" t="s">
        <v>17</v>
      </c>
    </row>
    <row r="548" spans="1:14" x14ac:dyDescent="0.25">
      <c r="A548">
        <v>15529</v>
      </c>
      <c r="B548" t="s">
        <v>32</v>
      </c>
      <c r="C548" t="s">
        <v>36</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36</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36</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36</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36</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36</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Adults</v>
      </c>
      <c r="N565" t="s">
        <v>17</v>
      </c>
    </row>
    <row r="566" spans="1:14" x14ac:dyDescent="0.25">
      <c r="A566">
        <v>17369</v>
      </c>
      <c r="B566" t="s">
        <v>33</v>
      </c>
      <c r="C566" t="s">
        <v>36</v>
      </c>
      <c r="D566" s="2">
        <v>30000</v>
      </c>
      <c r="E566">
        <v>0</v>
      </c>
      <c r="F566" t="s">
        <v>18</v>
      </c>
      <c r="G566" t="s">
        <v>13</v>
      </c>
      <c r="H566" t="s">
        <v>14</v>
      </c>
      <c r="I566">
        <v>1</v>
      </c>
      <c r="J566" t="s">
        <v>22</v>
      </c>
      <c r="K566" t="s">
        <v>31</v>
      </c>
      <c r="L566">
        <v>27</v>
      </c>
      <c r="M566" t="str">
        <f t="shared" si="8"/>
        <v>Adults</v>
      </c>
      <c r="N566" t="s">
        <v>17</v>
      </c>
    </row>
    <row r="567" spans="1:14" x14ac:dyDescent="0.25">
      <c r="A567">
        <v>14495</v>
      </c>
      <c r="B567" t="s">
        <v>32</v>
      </c>
      <c r="C567" t="s">
        <v>36</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36</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36</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36</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36</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36</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36</v>
      </c>
      <c r="D574" s="2">
        <v>30000</v>
      </c>
      <c r="E574">
        <v>0</v>
      </c>
      <c r="F574" t="s">
        <v>26</v>
      </c>
      <c r="G574" t="s">
        <v>13</v>
      </c>
      <c r="H574" t="s">
        <v>14</v>
      </c>
      <c r="I574">
        <v>2</v>
      </c>
      <c r="J574" t="s">
        <v>22</v>
      </c>
      <c r="K574" t="s">
        <v>31</v>
      </c>
      <c r="L574">
        <v>30</v>
      </c>
      <c r="M574" t="str">
        <f t="shared" si="8"/>
        <v>Adults</v>
      </c>
      <c r="N574" t="s">
        <v>17</v>
      </c>
    </row>
    <row r="575" spans="1:14" x14ac:dyDescent="0.25">
      <c r="A575">
        <v>21751</v>
      </c>
      <c r="B575" t="s">
        <v>32</v>
      </c>
      <c r="C575" t="s">
        <v>36</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36</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36</v>
      </c>
      <c r="D579" s="2">
        <v>120000</v>
      </c>
      <c r="E579">
        <v>1</v>
      </c>
      <c r="F579" t="s">
        <v>12</v>
      </c>
      <c r="G579" t="s">
        <v>27</v>
      </c>
      <c r="H579" t="s">
        <v>14</v>
      </c>
      <c r="I579">
        <v>4</v>
      </c>
      <c r="J579" t="s">
        <v>15</v>
      </c>
      <c r="K579" t="s">
        <v>31</v>
      </c>
      <c r="L579">
        <v>38</v>
      </c>
      <c r="M579" t="str">
        <f t="shared" si="8"/>
        <v>Middle Age</v>
      </c>
      <c r="N579" t="s">
        <v>17</v>
      </c>
    </row>
    <row r="580" spans="1:14" x14ac:dyDescent="0.25">
      <c r="A580">
        <v>15313</v>
      </c>
      <c r="B580" t="s">
        <v>32</v>
      </c>
      <c r="C580" t="s">
        <v>36</v>
      </c>
      <c r="D580" s="2">
        <v>60000</v>
      </c>
      <c r="E580">
        <v>4</v>
      </c>
      <c r="F580" t="s">
        <v>12</v>
      </c>
      <c r="G580" t="s">
        <v>27</v>
      </c>
      <c r="H580" t="s">
        <v>14</v>
      </c>
      <c r="I580">
        <v>2</v>
      </c>
      <c r="J580" t="s">
        <v>21</v>
      </c>
      <c r="K580" t="s">
        <v>31</v>
      </c>
      <c r="L580">
        <v>59</v>
      </c>
      <c r="M580" t="str">
        <f t="shared" ref="M580:M643" si="9">IF(L580&gt;=55, "old",IF(L580&gt;=31, "Middle Age",IF(L580&lt;31,"Adults", "invalid")))</f>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36</v>
      </c>
      <c r="D583" s="2">
        <v>40000</v>
      </c>
      <c r="E583">
        <v>0</v>
      </c>
      <c r="F583" t="s">
        <v>18</v>
      </c>
      <c r="G583" t="s">
        <v>13</v>
      </c>
      <c r="H583" t="s">
        <v>14</v>
      </c>
      <c r="I583">
        <v>1</v>
      </c>
      <c r="J583" t="s">
        <v>22</v>
      </c>
      <c r="K583" t="s">
        <v>31</v>
      </c>
      <c r="L583">
        <v>28</v>
      </c>
      <c r="M583" t="str">
        <f t="shared" si="9"/>
        <v>Adults</v>
      </c>
      <c r="N583" t="s">
        <v>17</v>
      </c>
    </row>
    <row r="584" spans="1:14" x14ac:dyDescent="0.25">
      <c r="A584">
        <v>13749</v>
      </c>
      <c r="B584" t="s">
        <v>32</v>
      </c>
      <c r="C584" t="s">
        <v>36</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36</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36</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36</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36</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36</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36</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36</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36</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36</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36</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36</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36</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36</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36</v>
      </c>
      <c r="D606" s="2">
        <v>40000</v>
      </c>
      <c r="E606">
        <v>0</v>
      </c>
      <c r="F606" t="s">
        <v>26</v>
      </c>
      <c r="G606" t="s">
        <v>13</v>
      </c>
      <c r="H606" t="s">
        <v>14</v>
      </c>
      <c r="I606">
        <v>2</v>
      </c>
      <c r="J606" t="s">
        <v>22</v>
      </c>
      <c r="K606" t="s">
        <v>31</v>
      </c>
      <c r="L606">
        <v>27</v>
      </c>
      <c r="M606" t="str">
        <f t="shared" si="9"/>
        <v>Adults</v>
      </c>
      <c r="N606" t="s">
        <v>17</v>
      </c>
    </row>
    <row r="607" spans="1:14" x14ac:dyDescent="0.25">
      <c r="A607">
        <v>17458</v>
      </c>
      <c r="B607" t="s">
        <v>33</v>
      </c>
      <c r="C607" t="s">
        <v>36</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36</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36</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36</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36</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Adults</v>
      </c>
      <c r="N614" t="s">
        <v>17</v>
      </c>
    </row>
    <row r="615" spans="1:14" x14ac:dyDescent="0.25">
      <c r="A615">
        <v>25184</v>
      </c>
      <c r="B615" t="s">
        <v>33</v>
      </c>
      <c r="C615" t="s">
        <v>36</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36</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Adults</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36</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36</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Adults</v>
      </c>
      <c r="N626" t="s">
        <v>14</v>
      </c>
    </row>
    <row r="627" spans="1:14" x14ac:dyDescent="0.25">
      <c r="A627">
        <v>22127</v>
      </c>
      <c r="B627" t="s">
        <v>32</v>
      </c>
      <c r="C627" t="s">
        <v>36</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Adults</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36</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36</v>
      </c>
      <c r="D632" s="2">
        <v>40000</v>
      </c>
      <c r="E632">
        <v>0</v>
      </c>
      <c r="F632" t="s">
        <v>26</v>
      </c>
      <c r="G632" t="s">
        <v>13</v>
      </c>
      <c r="H632" t="s">
        <v>17</v>
      </c>
      <c r="I632">
        <v>2</v>
      </c>
      <c r="J632" t="s">
        <v>25</v>
      </c>
      <c r="K632" t="s">
        <v>31</v>
      </c>
      <c r="L632">
        <v>30</v>
      </c>
      <c r="M632" t="str">
        <f t="shared" si="9"/>
        <v>Adults</v>
      </c>
      <c r="N632" t="s">
        <v>17</v>
      </c>
    </row>
    <row r="633" spans="1:14" x14ac:dyDescent="0.25">
      <c r="A633">
        <v>27643</v>
      </c>
      <c r="B633" t="s">
        <v>33</v>
      </c>
      <c r="C633" t="s">
        <v>36</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36</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36</v>
      </c>
      <c r="D639" s="2">
        <v>40000</v>
      </c>
      <c r="E639">
        <v>0</v>
      </c>
      <c r="F639" t="s">
        <v>26</v>
      </c>
      <c r="G639" t="s">
        <v>13</v>
      </c>
      <c r="H639" t="s">
        <v>17</v>
      </c>
      <c r="I639">
        <v>2</v>
      </c>
      <c r="J639" t="s">
        <v>25</v>
      </c>
      <c r="K639" t="s">
        <v>31</v>
      </c>
      <c r="L639">
        <v>30</v>
      </c>
      <c r="M639" t="str">
        <f t="shared" si="9"/>
        <v>Adults</v>
      </c>
      <c r="N639" t="s">
        <v>17</v>
      </c>
    </row>
    <row r="640" spans="1:14" x14ac:dyDescent="0.25">
      <c r="A640">
        <v>18949</v>
      </c>
      <c r="B640" t="s">
        <v>33</v>
      </c>
      <c r="C640" t="s">
        <v>36</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36</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36</v>
      </c>
      <c r="D643" s="2">
        <v>50000</v>
      </c>
      <c r="E643">
        <v>4</v>
      </c>
      <c r="F643" t="s">
        <v>12</v>
      </c>
      <c r="G643" t="s">
        <v>27</v>
      </c>
      <c r="H643" t="s">
        <v>14</v>
      </c>
      <c r="I643">
        <v>2</v>
      </c>
      <c r="J643" t="s">
        <v>29</v>
      </c>
      <c r="K643" t="s">
        <v>31</v>
      </c>
      <c r="L643">
        <v>64</v>
      </c>
      <c r="M643" t="str">
        <f t="shared" si="9"/>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ref="M644:M707" si="10">IF(L644&gt;=55, "old",IF(L644&gt;=31, "Middle Age",IF(L644&lt;31,"Adults", "invalid")))</f>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36</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36</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36</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36</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36</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36</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36</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36</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36</v>
      </c>
      <c r="D663" s="2">
        <v>40000</v>
      </c>
      <c r="E663">
        <v>0</v>
      </c>
      <c r="F663" t="s">
        <v>26</v>
      </c>
      <c r="G663" t="s">
        <v>13</v>
      </c>
      <c r="H663" t="s">
        <v>17</v>
      </c>
      <c r="I663">
        <v>2</v>
      </c>
      <c r="J663" t="s">
        <v>15</v>
      </c>
      <c r="K663" t="s">
        <v>31</v>
      </c>
      <c r="L663">
        <v>28</v>
      </c>
      <c r="M663" t="str">
        <f t="shared" si="10"/>
        <v>Adults</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36</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36</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Adults</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36</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36</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36</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36</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36</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36</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36</v>
      </c>
      <c r="D689" s="2">
        <v>30000</v>
      </c>
      <c r="E689">
        <v>0</v>
      </c>
      <c r="F689" t="s">
        <v>18</v>
      </c>
      <c r="G689" t="s">
        <v>13</v>
      </c>
      <c r="H689" t="s">
        <v>14</v>
      </c>
      <c r="I689">
        <v>2</v>
      </c>
      <c r="J689" t="s">
        <v>22</v>
      </c>
      <c r="K689" t="s">
        <v>31</v>
      </c>
      <c r="L689">
        <v>30</v>
      </c>
      <c r="M689" t="str">
        <f t="shared" si="10"/>
        <v>Adults</v>
      </c>
      <c r="N689" t="s">
        <v>17</v>
      </c>
    </row>
    <row r="690" spans="1:14" x14ac:dyDescent="0.25">
      <c r="A690">
        <v>11699</v>
      </c>
      <c r="B690" t="s">
        <v>33</v>
      </c>
      <c r="C690" t="s">
        <v>36</v>
      </c>
      <c r="D690" s="2">
        <v>60000</v>
      </c>
      <c r="E690">
        <v>0</v>
      </c>
      <c r="F690" t="s">
        <v>12</v>
      </c>
      <c r="G690" t="s">
        <v>13</v>
      </c>
      <c r="H690" t="s">
        <v>17</v>
      </c>
      <c r="I690">
        <v>2</v>
      </c>
      <c r="J690" t="s">
        <v>15</v>
      </c>
      <c r="K690" t="s">
        <v>31</v>
      </c>
      <c r="L690">
        <v>30</v>
      </c>
      <c r="M690" t="str">
        <f t="shared" si="10"/>
        <v>Adults</v>
      </c>
      <c r="N690" t="s">
        <v>17</v>
      </c>
    </row>
    <row r="691" spans="1:14" x14ac:dyDescent="0.25">
      <c r="A691">
        <v>16725</v>
      </c>
      <c r="B691" t="s">
        <v>32</v>
      </c>
      <c r="C691" t="s">
        <v>36</v>
      </c>
      <c r="D691" s="2">
        <v>30000</v>
      </c>
      <c r="E691">
        <v>0</v>
      </c>
      <c r="F691" t="s">
        <v>26</v>
      </c>
      <c r="G691" t="s">
        <v>13</v>
      </c>
      <c r="H691" t="s">
        <v>14</v>
      </c>
      <c r="I691">
        <v>2</v>
      </c>
      <c r="J691" t="s">
        <v>22</v>
      </c>
      <c r="K691" t="s">
        <v>31</v>
      </c>
      <c r="L691">
        <v>26</v>
      </c>
      <c r="M691" t="str">
        <f t="shared" si="10"/>
        <v>Adults</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36</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36</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36</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36</v>
      </c>
      <c r="D698" s="2">
        <v>60000</v>
      </c>
      <c r="E698">
        <v>0</v>
      </c>
      <c r="F698" t="s">
        <v>18</v>
      </c>
      <c r="G698" t="s">
        <v>20</v>
      </c>
      <c r="H698" t="s">
        <v>17</v>
      </c>
      <c r="I698">
        <v>2</v>
      </c>
      <c r="J698" t="s">
        <v>25</v>
      </c>
      <c r="K698" t="s">
        <v>31</v>
      </c>
      <c r="L698">
        <v>30</v>
      </c>
      <c r="M698" t="str">
        <f t="shared" si="10"/>
        <v>Adults</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Adults</v>
      </c>
      <c r="N699" t="s">
        <v>17</v>
      </c>
    </row>
    <row r="700" spans="1:14" x14ac:dyDescent="0.25">
      <c r="A700">
        <v>27040</v>
      </c>
      <c r="B700" t="s">
        <v>32</v>
      </c>
      <c r="C700" t="s">
        <v>36</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36</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36</v>
      </c>
      <c r="D703" s="2">
        <v>30000</v>
      </c>
      <c r="E703">
        <v>0</v>
      </c>
      <c r="F703" t="s">
        <v>26</v>
      </c>
      <c r="G703" t="s">
        <v>13</v>
      </c>
      <c r="H703" t="s">
        <v>14</v>
      </c>
      <c r="I703">
        <v>2</v>
      </c>
      <c r="J703" t="s">
        <v>22</v>
      </c>
      <c r="K703" t="s">
        <v>31</v>
      </c>
      <c r="L703">
        <v>26</v>
      </c>
      <c r="M703" t="str">
        <f t="shared" si="10"/>
        <v>Adults</v>
      </c>
      <c r="N703" t="s">
        <v>17</v>
      </c>
    </row>
    <row r="704" spans="1:14" x14ac:dyDescent="0.25">
      <c r="A704">
        <v>13314</v>
      </c>
      <c r="B704" t="s">
        <v>32</v>
      </c>
      <c r="C704" t="s">
        <v>36</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si="10"/>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ref="M708:M771" si="11">IF(L708&gt;=55, "old",IF(L708&gt;=31, "Middle Age",IF(L708&lt;31,"Adults", "invalid")))</f>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36</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36</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36</v>
      </c>
      <c r="D716" s="2">
        <v>40000</v>
      </c>
      <c r="E716">
        <v>0</v>
      </c>
      <c r="F716" t="s">
        <v>26</v>
      </c>
      <c r="G716" t="s">
        <v>13</v>
      </c>
      <c r="H716" t="s">
        <v>14</v>
      </c>
      <c r="I716">
        <v>2</v>
      </c>
      <c r="J716" t="s">
        <v>22</v>
      </c>
      <c r="K716" t="s">
        <v>31</v>
      </c>
      <c r="L716">
        <v>28</v>
      </c>
      <c r="M716" t="str">
        <f t="shared" si="11"/>
        <v>Adults</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36</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36</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36</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36</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36</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36</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36</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36</v>
      </c>
      <c r="D730" s="2">
        <v>40000</v>
      </c>
      <c r="E730">
        <v>0</v>
      </c>
      <c r="F730" t="s">
        <v>26</v>
      </c>
      <c r="G730" t="s">
        <v>13</v>
      </c>
      <c r="H730" t="s">
        <v>14</v>
      </c>
      <c r="I730">
        <v>2</v>
      </c>
      <c r="J730" t="s">
        <v>22</v>
      </c>
      <c r="K730" t="s">
        <v>31</v>
      </c>
      <c r="L730">
        <v>27</v>
      </c>
      <c r="M730" t="str">
        <f t="shared" si="11"/>
        <v>Adults</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36</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36</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Adults</v>
      </c>
      <c r="N737" t="s">
        <v>17</v>
      </c>
    </row>
    <row r="738" spans="1:14" x14ac:dyDescent="0.25">
      <c r="A738">
        <v>19634</v>
      </c>
      <c r="B738" t="s">
        <v>32</v>
      </c>
      <c r="C738" t="s">
        <v>36</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36</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36</v>
      </c>
      <c r="D742" s="2">
        <v>40000</v>
      </c>
      <c r="E742">
        <v>4</v>
      </c>
      <c r="F742" t="s">
        <v>18</v>
      </c>
      <c r="G742" t="s">
        <v>19</v>
      </c>
      <c r="H742" t="s">
        <v>17</v>
      </c>
      <c r="I742">
        <v>0</v>
      </c>
      <c r="J742" t="s">
        <v>15</v>
      </c>
      <c r="K742" t="s">
        <v>31</v>
      </c>
      <c r="L742">
        <v>30</v>
      </c>
      <c r="M742" t="str">
        <f t="shared" si="11"/>
        <v>Adults</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36</v>
      </c>
      <c r="D744" s="2">
        <v>30000</v>
      </c>
      <c r="E744">
        <v>0</v>
      </c>
      <c r="F744" t="s">
        <v>26</v>
      </c>
      <c r="G744" t="s">
        <v>13</v>
      </c>
      <c r="H744" t="s">
        <v>14</v>
      </c>
      <c r="I744">
        <v>2</v>
      </c>
      <c r="J744" t="s">
        <v>22</v>
      </c>
      <c r="K744" t="s">
        <v>31</v>
      </c>
      <c r="L744">
        <v>30</v>
      </c>
      <c r="M744" t="str">
        <f t="shared" si="11"/>
        <v>Adults</v>
      </c>
      <c r="N744" t="s">
        <v>17</v>
      </c>
    </row>
    <row r="745" spans="1:14" x14ac:dyDescent="0.25">
      <c r="A745">
        <v>13296</v>
      </c>
      <c r="B745" t="s">
        <v>32</v>
      </c>
      <c r="C745" t="s">
        <v>36</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36</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36</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36</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36</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36</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Adults</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36</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36</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36</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36</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36</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36</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Adults</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36</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si="11"/>
        <v>Middle Age</v>
      </c>
      <c r="N771" t="s">
        <v>17</v>
      </c>
    </row>
    <row r="772" spans="1:14" x14ac:dyDescent="0.25">
      <c r="A772">
        <v>17699</v>
      </c>
      <c r="B772" t="s">
        <v>32</v>
      </c>
      <c r="C772" t="s">
        <v>36</v>
      </c>
      <c r="D772" s="2">
        <v>60000</v>
      </c>
      <c r="E772">
        <v>1</v>
      </c>
      <c r="F772" t="s">
        <v>30</v>
      </c>
      <c r="G772" t="s">
        <v>13</v>
      </c>
      <c r="H772" t="s">
        <v>17</v>
      </c>
      <c r="I772">
        <v>0</v>
      </c>
      <c r="J772" t="s">
        <v>15</v>
      </c>
      <c r="K772" t="s">
        <v>31</v>
      </c>
      <c r="L772">
        <v>55</v>
      </c>
      <c r="M772" t="str">
        <f t="shared" ref="M772:M835" si="12">IF(L772&gt;=55, "old",IF(L772&gt;=31, "Middle Age",IF(L772&lt;31,"Adults", "invalid")))</f>
        <v>old</v>
      </c>
      <c r="N772" t="s">
        <v>17</v>
      </c>
    </row>
    <row r="773" spans="1:14" x14ac:dyDescent="0.25">
      <c r="A773">
        <v>14657</v>
      </c>
      <c r="B773" t="s">
        <v>32</v>
      </c>
      <c r="C773" t="s">
        <v>36</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36</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36</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36</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36</v>
      </c>
      <c r="D779" s="2">
        <v>40000</v>
      </c>
      <c r="E779">
        <v>0</v>
      </c>
      <c r="F779" t="s">
        <v>26</v>
      </c>
      <c r="G779" t="s">
        <v>13</v>
      </c>
      <c r="H779" t="s">
        <v>14</v>
      </c>
      <c r="I779">
        <v>2</v>
      </c>
      <c r="J779" t="s">
        <v>22</v>
      </c>
      <c r="K779" t="s">
        <v>31</v>
      </c>
      <c r="L779">
        <v>27</v>
      </c>
      <c r="M779" t="str">
        <f t="shared" si="12"/>
        <v>Adults</v>
      </c>
      <c r="N779" t="s">
        <v>17</v>
      </c>
    </row>
    <row r="780" spans="1:14" x14ac:dyDescent="0.25">
      <c r="A780">
        <v>17260</v>
      </c>
      <c r="B780" t="s">
        <v>32</v>
      </c>
      <c r="C780" t="s">
        <v>36</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36</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36</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36</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36</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Adults</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36</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36</v>
      </c>
      <c r="D793" s="2">
        <v>40000</v>
      </c>
      <c r="E793">
        <v>0</v>
      </c>
      <c r="F793" t="s">
        <v>26</v>
      </c>
      <c r="G793" t="s">
        <v>13</v>
      </c>
      <c r="H793" t="s">
        <v>14</v>
      </c>
      <c r="I793">
        <v>2</v>
      </c>
      <c r="J793" t="s">
        <v>22</v>
      </c>
      <c r="K793" t="s">
        <v>31</v>
      </c>
      <c r="L793">
        <v>28</v>
      </c>
      <c r="M793" t="str">
        <f t="shared" si="12"/>
        <v>Adults</v>
      </c>
      <c r="N793" t="s">
        <v>14</v>
      </c>
    </row>
    <row r="794" spans="1:14" x14ac:dyDescent="0.25">
      <c r="A794">
        <v>23256</v>
      </c>
      <c r="B794" t="s">
        <v>33</v>
      </c>
      <c r="C794" t="s">
        <v>36</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36</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36</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36</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36</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36</v>
      </c>
      <c r="D799" s="2">
        <v>60000</v>
      </c>
      <c r="E799">
        <v>0</v>
      </c>
      <c r="F799" t="s">
        <v>18</v>
      </c>
      <c r="G799" t="s">
        <v>13</v>
      </c>
      <c r="H799" t="s">
        <v>14</v>
      </c>
      <c r="I799">
        <v>1</v>
      </c>
      <c r="J799" t="s">
        <v>22</v>
      </c>
      <c r="K799" t="s">
        <v>31</v>
      </c>
      <c r="L799">
        <v>27</v>
      </c>
      <c r="M799" t="str">
        <f t="shared" si="12"/>
        <v>Adults</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Adults</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36</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36</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36</v>
      </c>
      <c r="D804" s="2">
        <v>40000</v>
      </c>
      <c r="E804">
        <v>0</v>
      </c>
      <c r="F804" t="s">
        <v>18</v>
      </c>
      <c r="G804" t="s">
        <v>13</v>
      </c>
      <c r="H804" t="s">
        <v>14</v>
      </c>
      <c r="I804">
        <v>1</v>
      </c>
      <c r="J804" t="s">
        <v>22</v>
      </c>
      <c r="K804" t="s">
        <v>31</v>
      </c>
      <c r="L804">
        <v>27</v>
      </c>
      <c r="M804" t="str">
        <f t="shared" si="12"/>
        <v>Adults</v>
      </c>
      <c r="N804" t="s">
        <v>17</v>
      </c>
    </row>
    <row r="805" spans="1:14" x14ac:dyDescent="0.25">
      <c r="A805">
        <v>15255</v>
      </c>
      <c r="B805" t="s">
        <v>32</v>
      </c>
      <c r="C805" t="s">
        <v>36</v>
      </c>
      <c r="D805" s="2">
        <v>40000</v>
      </c>
      <c r="E805">
        <v>0</v>
      </c>
      <c r="F805" t="s">
        <v>26</v>
      </c>
      <c r="G805" t="s">
        <v>13</v>
      </c>
      <c r="H805" t="s">
        <v>14</v>
      </c>
      <c r="I805">
        <v>2</v>
      </c>
      <c r="J805" t="s">
        <v>22</v>
      </c>
      <c r="K805" t="s">
        <v>31</v>
      </c>
      <c r="L805">
        <v>28</v>
      </c>
      <c r="M805" t="str">
        <f t="shared" si="12"/>
        <v>Adults</v>
      </c>
      <c r="N805" t="s">
        <v>14</v>
      </c>
    </row>
    <row r="806" spans="1:14" x14ac:dyDescent="0.25">
      <c r="A806">
        <v>13154</v>
      </c>
      <c r="B806" t="s">
        <v>32</v>
      </c>
      <c r="C806" t="s">
        <v>36</v>
      </c>
      <c r="D806" s="2">
        <v>40000</v>
      </c>
      <c r="E806">
        <v>0</v>
      </c>
      <c r="F806" t="s">
        <v>26</v>
      </c>
      <c r="G806" t="s">
        <v>13</v>
      </c>
      <c r="H806" t="s">
        <v>17</v>
      </c>
      <c r="I806">
        <v>2</v>
      </c>
      <c r="J806" t="s">
        <v>15</v>
      </c>
      <c r="K806" t="s">
        <v>31</v>
      </c>
      <c r="L806">
        <v>27</v>
      </c>
      <c r="M806" t="str">
        <f t="shared" si="12"/>
        <v>Adults</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36</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36</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36</v>
      </c>
      <c r="D817" s="2">
        <v>40000</v>
      </c>
      <c r="E817">
        <v>0</v>
      </c>
      <c r="F817" t="s">
        <v>18</v>
      </c>
      <c r="G817" t="s">
        <v>13</v>
      </c>
      <c r="H817" t="s">
        <v>17</v>
      </c>
      <c r="I817">
        <v>2</v>
      </c>
      <c r="J817" t="s">
        <v>25</v>
      </c>
      <c r="K817" t="s">
        <v>31</v>
      </c>
      <c r="L817">
        <v>30</v>
      </c>
      <c r="M817" t="str">
        <f t="shared" si="12"/>
        <v>Adults</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36</v>
      </c>
      <c r="D820" s="2">
        <v>40000</v>
      </c>
      <c r="E820">
        <v>0</v>
      </c>
      <c r="F820" t="s">
        <v>18</v>
      </c>
      <c r="G820" t="s">
        <v>13</v>
      </c>
      <c r="H820" t="s">
        <v>14</v>
      </c>
      <c r="I820">
        <v>1</v>
      </c>
      <c r="J820" t="s">
        <v>22</v>
      </c>
      <c r="K820" t="s">
        <v>31</v>
      </c>
      <c r="L820">
        <v>30</v>
      </c>
      <c r="M820" t="str">
        <f t="shared" si="12"/>
        <v>Adults</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Adults</v>
      </c>
      <c r="N821" t="s">
        <v>17</v>
      </c>
    </row>
    <row r="822" spans="1:14" x14ac:dyDescent="0.25">
      <c r="A822">
        <v>29243</v>
      </c>
      <c r="B822" t="s">
        <v>33</v>
      </c>
      <c r="C822" t="s">
        <v>36</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36</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36</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36</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36</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36</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Adults</v>
      </c>
      <c r="N830" t="s">
        <v>17</v>
      </c>
    </row>
    <row r="831" spans="1:14" x14ac:dyDescent="0.25">
      <c r="A831">
        <v>16009</v>
      </c>
      <c r="B831" t="s">
        <v>33</v>
      </c>
      <c r="C831" t="s">
        <v>36</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36</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si="12"/>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ref="M836:M899" si="13">IF(L836&gt;=55, "old",IF(L836&gt;=31, "Middle Age",IF(L836&lt;31,"Adults", "invalid")))</f>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Adults</v>
      </c>
      <c r="N838" t="s">
        <v>17</v>
      </c>
    </row>
    <row r="839" spans="1:14" x14ac:dyDescent="0.25">
      <c r="A839">
        <v>16773</v>
      </c>
      <c r="B839" t="s">
        <v>32</v>
      </c>
      <c r="C839" t="s">
        <v>36</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36</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36</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36</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Adults</v>
      </c>
      <c r="N849" t="s">
        <v>17</v>
      </c>
    </row>
    <row r="850" spans="1:14" x14ac:dyDescent="0.25">
      <c r="A850">
        <v>13176</v>
      </c>
      <c r="B850" t="s">
        <v>33</v>
      </c>
      <c r="C850" t="s">
        <v>36</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36</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36</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36</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36</v>
      </c>
      <c r="D858" s="2">
        <v>40000</v>
      </c>
      <c r="E858">
        <v>0</v>
      </c>
      <c r="F858" t="s">
        <v>18</v>
      </c>
      <c r="G858" t="s">
        <v>13</v>
      </c>
      <c r="H858" t="s">
        <v>14</v>
      </c>
      <c r="I858">
        <v>1</v>
      </c>
      <c r="J858" t="s">
        <v>22</v>
      </c>
      <c r="K858" t="s">
        <v>31</v>
      </c>
      <c r="L858">
        <v>27</v>
      </c>
      <c r="M858" t="str">
        <f t="shared" si="13"/>
        <v>Adults</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36</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36</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36</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36</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36</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36</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36</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36</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36</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36</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36</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36</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36</v>
      </c>
      <c r="D878" s="2">
        <v>30000</v>
      </c>
      <c r="E878">
        <v>0</v>
      </c>
      <c r="F878" t="s">
        <v>28</v>
      </c>
      <c r="G878" t="s">
        <v>19</v>
      </c>
      <c r="H878" t="s">
        <v>17</v>
      </c>
      <c r="I878">
        <v>2</v>
      </c>
      <c r="J878" t="s">
        <v>15</v>
      </c>
      <c r="K878" t="s">
        <v>31</v>
      </c>
      <c r="L878">
        <v>26</v>
      </c>
      <c r="M878" t="str">
        <f t="shared" si="13"/>
        <v>Adults</v>
      </c>
      <c r="N878" t="s">
        <v>17</v>
      </c>
    </row>
    <row r="879" spans="1:14" x14ac:dyDescent="0.25">
      <c r="A879">
        <v>15879</v>
      </c>
      <c r="B879" t="s">
        <v>32</v>
      </c>
      <c r="C879" t="s">
        <v>36</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36</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36</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36</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36</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36</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36</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36</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36</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36</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36</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36</v>
      </c>
      <c r="D899" s="2">
        <v>30000</v>
      </c>
      <c r="E899">
        <v>0</v>
      </c>
      <c r="F899" t="s">
        <v>28</v>
      </c>
      <c r="G899" t="s">
        <v>19</v>
      </c>
      <c r="H899" t="s">
        <v>17</v>
      </c>
      <c r="I899">
        <v>2</v>
      </c>
      <c r="J899" t="s">
        <v>15</v>
      </c>
      <c r="K899" t="s">
        <v>31</v>
      </c>
      <c r="L899">
        <v>28</v>
      </c>
      <c r="M899" t="str">
        <f t="shared" si="13"/>
        <v>Adults</v>
      </c>
      <c r="N899" t="s">
        <v>17</v>
      </c>
    </row>
    <row r="900" spans="1:14" x14ac:dyDescent="0.25">
      <c r="A900">
        <v>18066</v>
      </c>
      <c r="B900" t="s">
        <v>33</v>
      </c>
      <c r="C900" t="s">
        <v>36</v>
      </c>
      <c r="D900" s="2">
        <v>70000</v>
      </c>
      <c r="E900">
        <v>5</v>
      </c>
      <c r="F900" t="s">
        <v>12</v>
      </c>
      <c r="G900" t="s">
        <v>27</v>
      </c>
      <c r="H900" t="s">
        <v>14</v>
      </c>
      <c r="I900">
        <v>3</v>
      </c>
      <c r="J900" t="s">
        <v>29</v>
      </c>
      <c r="K900" t="s">
        <v>31</v>
      </c>
      <c r="L900">
        <v>60</v>
      </c>
      <c r="M900" t="str">
        <f t="shared" ref="M900:M963" si="14">IF(L900&gt;=55, "old",IF(L900&gt;=31, "Middle Age",IF(L900&lt;31,"Adults", "invalid")))</f>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36</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36</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36</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36</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36</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36</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36</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36</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36</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36</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36</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36</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36</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36</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36</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36</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36</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36</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36</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36</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Adults</v>
      </c>
      <c r="N934" t="s">
        <v>14</v>
      </c>
    </row>
    <row r="935" spans="1:14" x14ac:dyDescent="0.25">
      <c r="A935">
        <v>11941</v>
      </c>
      <c r="B935" t="s">
        <v>33</v>
      </c>
      <c r="C935" t="s">
        <v>36</v>
      </c>
      <c r="D935" s="2">
        <v>60000</v>
      </c>
      <c r="E935">
        <v>0</v>
      </c>
      <c r="F935" t="s">
        <v>18</v>
      </c>
      <c r="G935" t="s">
        <v>13</v>
      </c>
      <c r="H935" t="s">
        <v>14</v>
      </c>
      <c r="I935">
        <v>0</v>
      </c>
      <c r="J935" t="s">
        <v>22</v>
      </c>
      <c r="K935" t="s">
        <v>31</v>
      </c>
      <c r="L935">
        <v>29</v>
      </c>
      <c r="M935" t="str">
        <f t="shared" si="14"/>
        <v>Adults</v>
      </c>
      <c r="N935" t="s">
        <v>17</v>
      </c>
    </row>
    <row r="936" spans="1:14" x14ac:dyDescent="0.25">
      <c r="A936">
        <v>14389</v>
      </c>
      <c r="B936" t="s">
        <v>32</v>
      </c>
      <c r="C936" t="s">
        <v>36</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36</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Adults</v>
      </c>
      <c r="N940" t="s">
        <v>17</v>
      </c>
    </row>
    <row r="941" spans="1:14" x14ac:dyDescent="0.25">
      <c r="A941">
        <v>23455</v>
      </c>
      <c r="B941" t="s">
        <v>33</v>
      </c>
      <c r="C941" t="s">
        <v>36</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36</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36</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36</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Adults</v>
      </c>
      <c r="N955" t="s">
        <v>14</v>
      </c>
    </row>
    <row r="956" spans="1:14" x14ac:dyDescent="0.25">
      <c r="A956">
        <v>14662</v>
      </c>
      <c r="B956" t="s">
        <v>32</v>
      </c>
      <c r="C956" t="s">
        <v>36</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Adults</v>
      </c>
      <c r="N959" t="s">
        <v>17</v>
      </c>
    </row>
    <row r="960" spans="1:14" x14ac:dyDescent="0.25">
      <c r="A960">
        <v>21940</v>
      </c>
      <c r="B960" t="s">
        <v>32</v>
      </c>
      <c r="C960" t="s">
        <v>36</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36</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36</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si="14"/>
        <v>old</v>
      </c>
      <c r="N963" t="s">
        <v>17</v>
      </c>
    </row>
    <row r="964" spans="1:14" x14ac:dyDescent="0.25">
      <c r="A964">
        <v>16813</v>
      </c>
      <c r="B964" t="s">
        <v>32</v>
      </c>
      <c r="C964" t="s">
        <v>36</v>
      </c>
      <c r="D964" s="2">
        <v>60000</v>
      </c>
      <c r="E964">
        <v>2</v>
      </c>
      <c r="F964" t="s">
        <v>18</v>
      </c>
      <c r="G964" t="s">
        <v>20</v>
      </c>
      <c r="H964" t="s">
        <v>14</v>
      </c>
      <c r="I964">
        <v>2</v>
      </c>
      <c r="J964" t="s">
        <v>29</v>
      </c>
      <c r="K964" t="s">
        <v>31</v>
      </c>
      <c r="L964">
        <v>55</v>
      </c>
      <c r="M964" t="str">
        <f t="shared" ref="M964:M1027" si="15">IF(L964&gt;=55, "old",IF(L964&gt;=31, "Middle Age",IF(L964&lt;31,"Adults", "invalid")))</f>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36</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36</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36</v>
      </c>
      <c r="D970" s="2">
        <v>30000</v>
      </c>
      <c r="E970">
        <v>0</v>
      </c>
      <c r="F970" t="s">
        <v>28</v>
      </c>
      <c r="G970" t="s">
        <v>19</v>
      </c>
      <c r="H970" t="s">
        <v>17</v>
      </c>
      <c r="I970">
        <v>2</v>
      </c>
      <c r="J970" t="s">
        <v>22</v>
      </c>
      <c r="K970" t="s">
        <v>31</v>
      </c>
      <c r="L970">
        <v>27</v>
      </c>
      <c r="M970" t="str">
        <f t="shared" si="15"/>
        <v>Adults</v>
      </c>
      <c r="N970" t="s">
        <v>17</v>
      </c>
    </row>
    <row r="971" spans="1:14" x14ac:dyDescent="0.25">
      <c r="A971">
        <v>29037</v>
      </c>
      <c r="B971" t="s">
        <v>32</v>
      </c>
      <c r="C971" t="s">
        <v>36</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36</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36</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36</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36</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36</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36</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36</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36</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36</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36</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36</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36</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Adults</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36</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36</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36</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36</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36</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36</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36</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36</v>
      </c>
      <c r="D1001" s="2">
        <v>60000</v>
      </c>
      <c r="E1001">
        <v>3</v>
      </c>
      <c r="F1001" t="s">
        <v>26</v>
      </c>
      <c r="G1001" t="s">
        <v>20</v>
      </c>
      <c r="H1001" t="s">
        <v>14</v>
      </c>
      <c r="I1001">
        <v>2</v>
      </c>
      <c r="J1001" t="s">
        <v>29</v>
      </c>
      <c r="K1001" t="s">
        <v>31</v>
      </c>
      <c r="L1001">
        <v>53</v>
      </c>
      <c r="M1001" t="str">
        <f t="shared" si="15"/>
        <v>Middle Age</v>
      </c>
      <c r="N1001" t="s">
        <v>14</v>
      </c>
    </row>
    <row r="1002" spans="1:14" x14ac:dyDescent="0.25">
      <c r="A1002">
        <v>13507</v>
      </c>
      <c r="B1002" t="s">
        <v>32</v>
      </c>
      <c r="C1002" t="s">
        <v>35</v>
      </c>
      <c r="D1002" s="2">
        <v>10000</v>
      </c>
      <c r="E1002">
        <v>2</v>
      </c>
      <c r="F1002" t="s">
        <v>18</v>
      </c>
      <c r="G1002" t="s">
        <v>24</v>
      </c>
      <c r="H1002" t="s">
        <v>14</v>
      </c>
      <c r="I1002">
        <v>0</v>
      </c>
      <c r="J1002" t="s">
        <v>25</v>
      </c>
      <c r="K1002" t="s">
        <v>16</v>
      </c>
      <c r="L1002">
        <v>50</v>
      </c>
      <c r="M1002" t="str">
        <f t="shared" si="15"/>
        <v>Middle Age</v>
      </c>
      <c r="N1002" t="s">
        <v>17</v>
      </c>
    </row>
    <row r="1003" spans="1:14" x14ac:dyDescent="0.25">
      <c r="A1003">
        <v>19280</v>
      </c>
      <c r="B1003" t="s">
        <v>32</v>
      </c>
      <c r="C1003" t="s">
        <v>36</v>
      </c>
      <c r="D1003" s="2">
        <v>120000</v>
      </c>
      <c r="E1003">
        <v>2</v>
      </c>
      <c r="F1003" t="s">
        <v>18</v>
      </c>
      <c r="G1003" t="s">
        <v>24</v>
      </c>
      <c r="H1003" t="s">
        <v>14</v>
      </c>
      <c r="I1003">
        <v>1</v>
      </c>
      <c r="J1003" t="s">
        <v>15</v>
      </c>
      <c r="K1003" t="s">
        <v>16</v>
      </c>
      <c r="L1003">
        <v>40</v>
      </c>
      <c r="M1003" t="str">
        <f t="shared" si="15"/>
        <v>Middle Age</v>
      </c>
      <c r="N1003" t="s">
        <v>14</v>
      </c>
    </row>
    <row r="1004" spans="1:14" x14ac:dyDescent="0.25">
      <c r="A1004">
        <v>22173</v>
      </c>
      <c r="B1004" t="s">
        <v>32</v>
      </c>
      <c r="C1004" t="s">
        <v>35</v>
      </c>
      <c r="D1004" s="2">
        <v>30000</v>
      </c>
      <c r="E1004">
        <v>3</v>
      </c>
      <c r="F1004" t="s">
        <v>26</v>
      </c>
      <c r="G1004" t="s">
        <v>13</v>
      </c>
      <c r="H1004" t="s">
        <v>17</v>
      </c>
      <c r="I1004">
        <v>2</v>
      </c>
      <c r="J1004" t="s">
        <v>25</v>
      </c>
      <c r="K1004" t="s">
        <v>23</v>
      </c>
      <c r="L1004">
        <v>54</v>
      </c>
      <c r="M1004" t="str">
        <f t="shared" si="15"/>
        <v>Middle Age</v>
      </c>
      <c r="N1004" t="s">
        <v>14</v>
      </c>
    </row>
    <row r="1005" spans="1:14" x14ac:dyDescent="0.25">
      <c r="A1005">
        <v>12697</v>
      </c>
      <c r="B1005" t="s">
        <v>33</v>
      </c>
      <c r="C1005" t="s">
        <v>35</v>
      </c>
      <c r="D1005" s="2">
        <v>90000</v>
      </c>
      <c r="E1005">
        <v>0</v>
      </c>
      <c r="F1005" t="s">
        <v>12</v>
      </c>
      <c r="G1005" t="s">
        <v>20</v>
      </c>
      <c r="H1005" t="s">
        <v>17</v>
      </c>
      <c r="I1005">
        <v>4</v>
      </c>
      <c r="J1005" t="s">
        <v>29</v>
      </c>
      <c r="K1005" t="s">
        <v>23</v>
      </c>
      <c r="L1005">
        <v>36</v>
      </c>
      <c r="M1005" t="str">
        <f t="shared" si="15"/>
        <v>Middle Age</v>
      </c>
      <c r="N1005" t="s">
        <v>17</v>
      </c>
    </row>
    <row r="1006" spans="1:14" x14ac:dyDescent="0.25">
      <c r="A1006">
        <v>11434</v>
      </c>
      <c r="B1006" t="s">
        <v>32</v>
      </c>
      <c r="C1006" t="s">
        <v>36</v>
      </c>
      <c r="D1006" s="2">
        <v>170000</v>
      </c>
      <c r="E1006">
        <v>5</v>
      </c>
      <c r="F1006" t="s">
        <v>18</v>
      </c>
      <c r="G1006" t="s">
        <v>20</v>
      </c>
      <c r="H1006" t="s">
        <v>14</v>
      </c>
      <c r="I1006">
        <v>0</v>
      </c>
      <c r="J1006" t="s">
        <v>15</v>
      </c>
      <c r="K1006" t="s">
        <v>16</v>
      </c>
      <c r="L1006">
        <v>55</v>
      </c>
      <c r="M1006" t="str">
        <f t="shared" si="15"/>
        <v>old</v>
      </c>
      <c r="N1006" t="s">
        <v>17</v>
      </c>
    </row>
    <row r="1007" spans="1:14" x14ac:dyDescent="0.25">
      <c r="A1007">
        <v>25323</v>
      </c>
      <c r="B1007" t="s">
        <v>32</v>
      </c>
      <c r="C1007" t="s">
        <v>36</v>
      </c>
      <c r="D1007" s="2">
        <v>40000</v>
      </c>
      <c r="E1007">
        <v>2</v>
      </c>
      <c r="F1007" t="s">
        <v>18</v>
      </c>
      <c r="G1007" t="s">
        <v>19</v>
      </c>
      <c r="H1007" t="s">
        <v>14</v>
      </c>
      <c r="I1007">
        <v>1</v>
      </c>
      <c r="J1007" t="s">
        <v>25</v>
      </c>
      <c r="K1007" t="s">
        <v>16</v>
      </c>
      <c r="L1007">
        <v>35</v>
      </c>
      <c r="M1007" t="str">
        <f t="shared" si="15"/>
        <v>Middle Age</v>
      </c>
      <c r="N1007" t="s">
        <v>14</v>
      </c>
    </row>
    <row r="1008" spans="1:14" x14ac:dyDescent="0.25">
      <c r="A1008">
        <v>23542</v>
      </c>
      <c r="B1008" t="s">
        <v>33</v>
      </c>
      <c r="C1008" t="s">
        <v>36</v>
      </c>
      <c r="D1008" s="2">
        <v>60000</v>
      </c>
      <c r="E1008">
        <v>1</v>
      </c>
      <c r="F1008" t="s">
        <v>18</v>
      </c>
      <c r="G1008" t="s">
        <v>13</v>
      </c>
      <c r="H1008" t="s">
        <v>17</v>
      </c>
      <c r="I1008">
        <v>1</v>
      </c>
      <c r="J1008" t="s">
        <v>15</v>
      </c>
      <c r="K1008" t="s">
        <v>23</v>
      </c>
      <c r="L1008">
        <v>45</v>
      </c>
      <c r="M1008" t="str">
        <f t="shared" si="15"/>
        <v>Middle Age</v>
      </c>
      <c r="N1008" t="s">
        <v>14</v>
      </c>
    </row>
    <row r="1009" spans="1:14" x14ac:dyDescent="0.25">
      <c r="A1009">
        <v>20870</v>
      </c>
      <c r="B1009" t="s">
        <v>33</v>
      </c>
      <c r="C1009" t="s">
        <v>35</v>
      </c>
      <c r="D1009" s="2">
        <v>10000</v>
      </c>
      <c r="E1009">
        <v>2</v>
      </c>
      <c r="F1009" t="s">
        <v>26</v>
      </c>
      <c r="G1009" t="s">
        <v>24</v>
      </c>
      <c r="H1009" t="s">
        <v>14</v>
      </c>
      <c r="I1009">
        <v>1</v>
      </c>
      <c r="J1009" t="s">
        <v>15</v>
      </c>
      <c r="K1009" t="s">
        <v>16</v>
      </c>
      <c r="L1009">
        <v>38</v>
      </c>
      <c r="M1009" t="str">
        <f t="shared" si="15"/>
        <v>Middle Age</v>
      </c>
      <c r="N1009" t="s">
        <v>14</v>
      </c>
    </row>
    <row r="1010" spans="1:14" x14ac:dyDescent="0.25">
      <c r="A1010">
        <v>23316</v>
      </c>
      <c r="B1010" t="s">
        <v>33</v>
      </c>
      <c r="C1010" t="s">
        <v>36</v>
      </c>
      <c r="D1010" s="2">
        <v>30000</v>
      </c>
      <c r="E1010">
        <v>3</v>
      </c>
      <c r="F1010" t="s">
        <v>18</v>
      </c>
      <c r="G1010" t="s">
        <v>19</v>
      </c>
      <c r="H1010" t="s">
        <v>17</v>
      </c>
      <c r="I1010">
        <v>2</v>
      </c>
      <c r="J1010" t="s">
        <v>25</v>
      </c>
      <c r="K1010" t="s">
        <v>23</v>
      </c>
      <c r="L1010">
        <v>59</v>
      </c>
      <c r="M1010" t="str">
        <f t="shared" si="15"/>
        <v>old</v>
      </c>
      <c r="N1010" t="s">
        <v>14</v>
      </c>
    </row>
    <row r="1011" spans="1:14" x14ac:dyDescent="0.25">
      <c r="A1011">
        <v>12610</v>
      </c>
      <c r="B1011" t="s">
        <v>32</v>
      </c>
      <c r="C1011" t="s">
        <v>35</v>
      </c>
      <c r="D1011" s="2">
        <v>30000</v>
      </c>
      <c r="E1011">
        <v>1</v>
      </c>
      <c r="F1011" t="s">
        <v>12</v>
      </c>
      <c r="G1011" t="s">
        <v>19</v>
      </c>
      <c r="H1011" t="s">
        <v>14</v>
      </c>
      <c r="I1011">
        <v>0</v>
      </c>
      <c r="J1011" t="s">
        <v>15</v>
      </c>
      <c r="K1011" t="s">
        <v>16</v>
      </c>
      <c r="L1011">
        <v>47</v>
      </c>
      <c r="M1011" t="str">
        <f t="shared" si="15"/>
        <v>Middle Age</v>
      </c>
      <c r="N1011" t="s">
        <v>17</v>
      </c>
    </row>
    <row r="1012" spans="1:14" x14ac:dyDescent="0.25">
      <c r="A1012">
        <v>27183</v>
      </c>
      <c r="B1012" t="s">
        <v>33</v>
      </c>
      <c r="C1012" t="s">
        <v>36</v>
      </c>
      <c r="D1012" s="2">
        <v>40000</v>
      </c>
      <c r="E1012">
        <v>2</v>
      </c>
      <c r="F1012" t="s">
        <v>18</v>
      </c>
      <c r="G1012" t="s">
        <v>19</v>
      </c>
      <c r="H1012" t="s">
        <v>14</v>
      </c>
      <c r="I1012">
        <v>1</v>
      </c>
      <c r="J1012" t="s">
        <v>25</v>
      </c>
      <c r="K1012" t="s">
        <v>16</v>
      </c>
      <c r="L1012">
        <v>35</v>
      </c>
      <c r="M1012" t="str">
        <f t="shared" si="15"/>
        <v>Middle Age</v>
      </c>
      <c r="N1012" t="s">
        <v>14</v>
      </c>
    </row>
    <row r="1013" spans="1:14" x14ac:dyDescent="0.25">
      <c r="A1013">
        <v>25940</v>
      </c>
      <c r="B1013" t="s">
        <v>33</v>
      </c>
      <c r="C1013" t="s">
        <v>36</v>
      </c>
      <c r="D1013" s="2">
        <v>20000</v>
      </c>
      <c r="E1013">
        <v>2</v>
      </c>
      <c r="F1013" t="s">
        <v>28</v>
      </c>
      <c r="G1013" t="s">
        <v>19</v>
      </c>
      <c r="H1013" t="s">
        <v>14</v>
      </c>
      <c r="I1013">
        <v>2</v>
      </c>
      <c r="J1013" t="s">
        <v>22</v>
      </c>
      <c r="K1013" t="s">
        <v>23</v>
      </c>
      <c r="L1013">
        <v>55</v>
      </c>
      <c r="M1013" t="str">
        <f t="shared" si="15"/>
        <v>old</v>
      </c>
      <c r="N1013" t="s">
        <v>14</v>
      </c>
    </row>
    <row r="1014" spans="1:14" x14ac:dyDescent="0.25">
      <c r="A1014">
        <v>25598</v>
      </c>
      <c r="B1014" t="s">
        <v>32</v>
      </c>
      <c r="C1014" t="s">
        <v>35</v>
      </c>
      <c r="D1014" s="2">
        <v>40000</v>
      </c>
      <c r="E1014">
        <v>0</v>
      </c>
      <c r="F1014" t="s">
        <v>30</v>
      </c>
      <c r="G1014" t="s">
        <v>19</v>
      </c>
      <c r="H1014" t="s">
        <v>14</v>
      </c>
      <c r="I1014">
        <v>0</v>
      </c>
      <c r="J1014" t="s">
        <v>15</v>
      </c>
      <c r="K1014" t="s">
        <v>16</v>
      </c>
      <c r="L1014">
        <v>36</v>
      </c>
      <c r="M1014" t="str">
        <f t="shared" si="15"/>
        <v>Middle Age</v>
      </c>
      <c r="N1014" t="s">
        <v>14</v>
      </c>
    </row>
    <row r="1015" spans="1:14" x14ac:dyDescent="0.25">
      <c r="A1015">
        <v>21564</v>
      </c>
      <c r="B1015" t="s">
        <v>33</v>
      </c>
      <c r="C1015" t="s">
        <v>35</v>
      </c>
      <c r="D1015" s="2">
        <v>80000</v>
      </c>
      <c r="E1015">
        <v>0</v>
      </c>
      <c r="F1015" t="s">
        <v>12</v>
      </c>
      <c r="G1015" t="s">
        <v>20</v>
      </c>
      <c r="H1015" t="s">
        <v>14</v>
      </c>
      <c r="I1015">
        <v>4</v>
      </c>
      <c r="J1015" t="s">
        <v>29</v>
      </c>
      <c r="K1015" t="s">
        <v>23</v>
      </c>
      <c r="L1015">
        <v>35</v>
      </c>
      <c r="M1015" t="str">
        <f t="shared" si="15"/>
        <v>Middle Age</v>
      </c>
      <c r="N1015" t="s">
        <v>17</v>
      </c>
    </row>
    <row r="1016" spans="1:14" x14ac:dyDescent="0.25">
      <c r="A1016">
        <v>19193</v>
      </c>
      <c r="B1016" t="s">
        <v>33</v>
      </c>
      <c r="C1016" t="s">
        <v>36</v>
      </c>
      <c r="D1016" s="2">
        <v>40000</v>
      </c>
      <c r="E1016">
        <v>2</v>
      </c>
      <c r="F1016" t="s">
        <v>18</v>
      </c>
      <c r="G1016" t="s">
        <v>19</v>
      </c>
      <c r="H1016" t="s">
        <v>14</v>
      </c>
      <c r="I1016">
        <v>0</v>
      </c>
      <c r="J1016" t="s">
        <v>25</v>
      </c>
      <c r="K1016" t="s">
        <v>16</v>
      </c>
      <c r="L1016">
        <v>35</v>
      </c>
      <c r="M1016" t="str">
        <f t="shared" si="15"/>
        <v>Middle Age</v>
      </c>
      <c r="N1016" t="s">
        <v>14</v>
      </c>
    </row>
    <row r="1017" spans="1:14" x14ac:dyDescent="0.25">
      <c r="A1017">
        <v>26412</v>
      </c>
      <c r="B1017" t="s">
        <v>32</v>
      </c>
      <c r="C1017" t="s">
        <v>35</v>
      </c>
      <c r="D1017" s="2">
        <v>80000</v>
      </c>
      <c r="E1017">
        <v>5</v>
      </c>
      <c r="F1017" t="s">
        <v>26</v>
      </c>
      <c r="G1017" t="s">
        <v>27</v>
      </c>
      <c r="H1017" t="s">
        <v>17</v>
      </c>
      <c r="I1017">
        <v>3</v>
      </c>
      <c r="J1017" t="s">
        <v>22</v>
      </c>
      <c r="K1017" t="s">
        <v>16</v>
      </c>
      <c r="L1017">
        <v>56</v>
      </c>
      <c r="M1017" t="str">
        <f t="shared" si="15"/>
        <v>old</v>
      </c>
      <c r="N1017" t="s">
        <v>17</v>
      </c>
    </row>
    <row r="1018" spans="1:14" x14ac:dyDescent="0.25">
      <c r="A1018">
        <v>27184</v>
      </c>
      <c r="B1018" t="s">
        <v>33</v>
      </c>
      <c r="C1018" t="s">
        <v>36</v>
      </c>
      <c r="D1018" s="2">
        <v>40000</v>
      </c>
      <c r="E1018">
        <v>2</v>
      </c>
      <c r="F1018" t="s">
        <v>18</v>
      </c>
      <c r="G1018" t="s">
        <v>19</v>
      </c>
      <c r="H1018" t="s">
        <v>17</v>
      </c>
      <c r="I1018">
        <v>1</v>
      </c>
      <c r="J1018" t="s">
        <v>15</v>
      </c>
      <c r="K1018" t="s">
        <v>16</v>
      </c>
      <c r="L1018">
        <v>34</v>
      </c>
      <c r="M1018" t="str">
        <f t="shared" si="15"/>
        <v>Middle Age</v>
      </c>
      <c r="N1018" t="s">
        <v>17</v>
      </c>
    </row>
    <row r="1019" spans="1:14" x14ac:dyDescent="0.25">
      <c r="A1019">
        <v>12590</v>
      </c>
      <c r="B1019" t="s">
        <v>33</v>
      </c>
      <c r="C1019" t="s">
        <v>36</v>
      </c>
      <c r="D1019" s="2">
        <v>30000</v>
      </c>
      <c r="E1019">
        <v>1</v>
      </c>
      <c r="F1019" t="s">
        <v>12</v>
      </c>
      <c r="G1019" t="s">
        <v>19</v>
      </c>
      <c r="H1019" t="s">
        <v>14</v>
      </c>
      <c r="I1019">
        <v>0</v>
      </c>
      <c r="J1019" t="s">
        <v>15</v>
      </c>
      <c r="K1019" t="s">
        <v>16</v>
      </c>
      <c r="L1019">
        <v>63</v>
      </c>
      <c r="M1019" t="str">
        <f t="shared" si="15"/>
        <v>old</v>
      </c>
      <c r="N1019" t="s">
        <v>17</v>
      </c>
    </row>
    <row r="1020" spans="1:14" x14ac:dyDescent="0.25">
      <c r="A1020">
        <v>17841</v>
      </c>
      <c r="B1020" t="s">
        <v>33</v>
      </c>
      <c r="C1020" t="s">
        <v>36</v>
      </c>
      <c r="D1020" s="2">
        <v>30000</v>
      </c>
      <c r="E1020">
        <v>0</v>
      </c>
      <c r="F1020" t="s">
        <v>18</v>
      </c>
      <c r="G1020" t="s">
        <v>19</v>
      </c>
      <c r="H1020" t="s">
        <v>17</v>
      </c>
      <c r="I1020">
        <v>1</v>
      </c>
      <c r="J1020" t="s">
        <v>15</v>
      </c>
      <c r="K1020" t="s">
        <v>16</v>
      </c>
      <c r="L1020">
        <v>29</v>
      </c>
      <c r="M1020" t="str">
        <f t="shared" si="15"/>
        <v>Adults</v>
      </c>
      <c r="N1020" t="s">
        <v>14</v>
      </c>
    </row>
    <row r="1021" spans="1:14" x14ac:dyDescent="0.25">
      <c r="A1021">
        <v>18283</v>
      </c>
      <c r="B1021" t="s">
        <v>33</v>
      </c>
      <c r="C1021" t="s">
        <v>35</v>
      </c>
      <c r="D1021" s="2">
        <v>100000</v>
      </c>
      <c r="E1021">
        <v>0</v>
      </c>
      <c r="F1021" t="s">
        <v>12</v>
      </c>
      <c r="G1021" t="s">
        <v>20</v>
      </c>
      <c r="H1021" t="s">
        <v>17</v>
      </c>
      <c r="I1021">
        <v>1</v>
      </c>
      <c r="J1021" t="s">
        <v>22</v>
      </c>
      <c r="K1021" t="s">
        <v>23</v>
      </c>
      <c r="L1021">
        <v>40</v>
      </c>
      <c r="M1021" t="str">
        <f t="shared" si="15"/>
        <v>Middle Age</v>
      </c>
      <c r="N1021" t="s">
        <v>17</v>
      </c>
    </row>
    <row r="1022" spans="1:14" x14ac:dyDescent="0.25">
      <c r="A1022">
        <v>18299</v>
      </c>
      <c r="B1022" t="s">
        <v>32</v>
      </c>
      <c r="C1022" t="s">
        <v>36</v>
      </c>
      <c r="D1022" s="2">
        <v>70000</v>
      </c>
      <c r="E1022">
        <v>5</v>
      </c>
      <c r="F1022" t="s">
        <v>18</v>
      </c>
      <c r="G1022" t="s">
        <v>13</v>
      </c>
      <c r="H1022" t="s">
        <v>14</v>
      </c>
      <c r="I1022">
        <v>2</v>
      </c>
      <c r="J1022" t="s">
        <v>22</v>
      </c>
      <c r="K1022" t="s">
        <v>23</v>
      </c>
      <c r="L1022">
        <v>44</v>
      </c>
      <c r="M1022" t="str">
        <f t="shared" si="15"/>
        <v>Middle Age</v>
      </c>
      <c r="N1022" t="s">
        <v>17</v>
      </c>
    </row>
    <row r="1023" spans="1:14" x14ac:dyDescent="0.25">
      <c r="A1023">
        <v>16466</v>
      </c>
      <c r="B1023" t="s">
        <v>33</v>
      </c>
      <c r="C1023" t="s">
        <v>35</v>
      </c>
      <c r="D1023" s="2">
        <v>20000</v>
      </c>
      <c r="E1023">
        <v>0</v>
      </c>
      <c r="F1023" t="s">
        <v>28</v>
      </c>
      <c r="G1023" t="s">
        <v>24</v>
      </c>
      <c r="H1023" t="s">
        <v>17</v>
      </c>
      <c r="I1023">
        <v>2</v>
      </c>
      <c r="J1023" t="s">
        <v>15</v>
      </c>
      <c r="K1023" t="s">
        <v>16</v>
      </c>
      <c r="L1023">
        <v>32</v>
      </c>
      <c r="M1023" t="str">
        <f t="shared" si="15"/>
        <v>Middle Age</v>
      </c>
      <c r="N1023" t="s">
        <v>14</v>
      </c>
    </row>
    <row r="1024" spans="1:14" x14ac:dyDescent="0.25">
      <c r="A1024">
        <v>19273</v>
      </c>
      <c r="B1024" t="s">
        <v>32</v>
      </c>
      <c r="C1024" t="s">
        <v>35</v>
      </c>
      <c r="D1024" s="2">
        <v>20000</v>
      </c>
      <c r="E1024">
        <v>2</v>
      </c>
      <c r="F1024" t="s">
        <v>18</v>
      </c>
      <c r="G1024" t="s">
        <v>24</v>
      </c>
      <c r="H1024" t="s">
        <v>14</v>
      </c>
      <c r="I1024">
        <v>0</v>
      </c>
      <c r="J1024" t="s">
        <v>15</v>
      </c>
      <c r="K1024" t="s">
        <v>16</v>
      </c>
      <c r="L1024">
        <v>63</v>
      </c>
      <c r="M1024" t="str">
        <f t="shared" si="15"/>
        <v>old</v>
      </c>
      <c r="N1024" t="s">
        <v>17</v>
      </c>
    </row>
    <row r="1025" spans="1:14" x14ac:dyDescent="0.25">
      <c r="A1025">
        <v>22400</v>
      </c>
      <c r="B1025" t="s">
        <v>32</v>
      </c>
      <c r="C1025" t="s">
        <v>36</v>
      </c>
      <c r="D1025" s="2">
        <v>10000</v>
      </c>
      <c r="E1025">
        <v>0</v>
      </c>
      <c r="F1025" t="s">
        <v>18</v>
      </c>
      <c r="G1025" t="s">
        <v>24</v>
      </c>
      <c r="H1025" t="s">
        <v>17</v>
      </c>
      <c r="I1025">
        <v>1</v>
      </c>
      <c r="J1025" t="s">
        <v>15</v>
      </c>
      <c r="K1025" t="s">
        <v>23</v>
      </c>
      <c r="L1025">
        <v>26</v>
      </c>
      <c r="M1025" t="str">
        <f t="shared" si="15"/>
        <v>Adults</v>
      </c>
      <c r="N1025" t="s">
        <v>14</v>
      </c>
    </row>
    <row r="1026" spans="1:14" x14ac:dyDescent="0.25">
      <c r="A1026">
        <v>20942</v>
      </c>
      <c r="B1026" t="s">
        <v>33</v>
      </c>
      <c r="C1026" t="s">
        <v>35</v>
      </c>
      <c r="D1026" s="2">
        <v>20000</v>
      </c>
      <c r="E1026">
        <v>0</v>
      </c>
      <c r="F1026" t="s">
        <v>26</v>
      </c>
      <c r="G1026" t="s">
        <v>24</v>
      </c>
      <c r="H1026" t="s">
        <v>17</v>
      </c>
      <c r="I1026">
        <v>1</v>
      </c>
      <c r="J1026" t="s">
        <v>22</v>
      </c>
      <c r="K1026" t="s">
        <v>16</v>
      </c>
      <c r="L1026">
        <v>31</v>
      </c>
      <c r="M1026" t="str">
        <f t="shared" si="15"/>
        <v>Middle Age</v>
      </c>
      <c r="N1026" t="s">
        <v>17</v>
      </c>
    </row>
    <row r="1027" spans="1:14" x14ac:dyDescent="0.25">
      <c r="A1027">
        <v>18484</v>
      </c>
      <c r="B1027" t="s">
        <v>33</v>
      </c>
      <c r="C1027" t="s">
        <v>36</v>
      </c>
      <c r="D1027" s="2">
        <v>80000</v>
      </c>
      <c r="E1027">
        <v>2</v>
      </c>
      <c r="F1027" t="s">
        <v>26</v>
      </c>
      <c r="G1027" t="s">
        <v>13</v>
      </c>
      <c r="H1027" t="s">
        <v>17</v>
      </c>
      <c r="I1027">
        <v>2</v>
      </c>
      <c r="J1027" t="s">
        <v>25</v>
      </c>
      <c r="K1027" t="s">
        <v>23</v>
      </c>
      <c r="L1027">
        <v>50</v>
      </c>
      <c r="M1027" t="str">
        <f t="shared" si="15"/>
        <v>Middle Age</v>
      </c>
      <c r="N102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
  <sheetViews>
    <sheetView showGridLines="0" tabSelected="1" workbookViewId="0">
      <selection activeCell="P20" sqref="P20"/>
    </sheetView>
  </sheetViews>
  <sheetFormatPr defaultRowHeight="15" x14ac:dyDescent="0.25"/>
  <sheetData>
    <row r="10" spans="1:1" x14ac:dyDescent="0.25">
      <c r="A1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Sheet6</vt:lpstr>
      <vt:lpstr>Sheet7</vt:lpstr>
      <vt:lpstr>working Sheet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2022-09-01T06:32:10Z</dcterms:created>
  <dcterms:modified xsi:type="dcterms:W3CDTF">2022-09-01T08:27:42Z</dcterms:modified>
</cp:coreProperties>
</file>